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X:\Jail Oversight Board\2021 JOB\July 2021\"/>
    </mc:Choice>
  </mc:AlternateContent>
  <xr:revisionPtr revIDLastSave="0" documentId="8_{581713CC-2C45-48BD-9349-303FB482BF78}" xr6:coauthVersionLast="45" xr6:coauthVersionMax="45" xr10:uidLastSave="{00000000-0000-0000-0000-000000000000}"/>
  <bookViews>
    <workbookView xWindow="28680" yWindow="-120" windowWidth="29040" windowHeight="15840" xr2:uid="{E66AC67B-8FA5-4038-82EA-A32D32AC477A}"/>
  </bookViews>
  <sheets>
    <sheet name="market price comp. (clothing)" sheetId="4" r:id="rId1"/>
    <sheet name="market price comp. (health)" sheetId="5" r:id="rId2"/>
    <sheet name="market price comp. (misc.)" sheetId="6" r:id="rId3"/>
    <sheet name="market price comp. (snacks)" sheetId="7" r:id="rId4"/>
    <sheet name="inconsistent items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8" i="4" l="1"/>
  <c r="E38" i="4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3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F2" i="7"/>
  <c r="E2" i="7"/>
  <c r="F31" i="6"/>
  <c r="F32" i="6"/>
  <c r="E31" i="6"/>
  <c r="E32" i="6"/>
  <c r="F30" i="6"/>
  <c r="E30" i="6"/>
  <c r="F21" i="5"/>
  <c r="F22" i="5"/>
  <c r="F23" i="5"/>
  <c r="F24" i="5"/>
  <c r="F25" i="5"/>
  <c r="F26" i="5"/>
  <c r="F27" i="5"/>
  <c r="E21" i="5"/>
  <c r="E22" i="5"/>
  <c r="E23" i="5"/>
  <c r="E24" i="5"/>
  <c r="E25" i="5"/>
  <c r="E26" i="5"/>
  <c r="E27" i="5"/>
  <c r="F3" i="6" l="1"/>
  <c r="F4" i="6"/>
  <c r="F5" i="6"/>
  <c r="F6" i="6"/>
  <c r="F7" i="6"/>
  <c r="F8" i="6"/>
  <c r="F10" i="6"/>
  <c r="F11" i="6"/>
  <c r="F12" i="6"/>
  <c r="F13" i="6"/>
  <c r="F14" i="6"/>
  <c r="F15" i="6"/>
  <c r="F16" i="6"/>
  <c r="F18" i="6"/>
  <c r="F19" i="6"/>
  <c r="F20" i="6"/>
  <c r="F21" i="6"/>
  <c r="F22" i="6"/>
  <c r="F23" i="6"/>
  <c r="F24" i="6"/>
  <c r="F25" i="6"/>
  <c r="F26" i="6"/>
  <c r="F27" i="6"/>
  <c r="F28" i="6"/>
  <c r="F29" i="6"/>
  <c r="F2" i="6"/>
  <c r="E3" i="6"/>
  <c r="E4" i="6"/>
  <c r="E5" i="6"/>
  <c r="E6" i="6"/>
  <c r="E7" i="6"/>
  <c r="E8" i="6"/>
  <c r="E9" i="6"/>
  <c r="F9" i="6" s="1"/>
  <c r="E10" i="6"/>
  <c r="E11" i="6"/>
  <c r="E12" i="6"/>
  <c r="E13" i="6"/>
  <c r="E14" i="6"/>
  <c r="E15" i="6"/>
  <c r="E16" i="6"/>
  <c r="E17" i="6"/>
  <c r="F17" i="6" s="1"/>
  <c r="E18" i="6"/>
  <c r="E19" i="6"/>
  <c r="E20" i="6"/>
  <c r="E21" i="6"/>
  <c r="E22" i="6"/>
  <c r="E23" i="6"/>
  <c r="E24" i="6"/>
  <c r="E25" i="6"/>
  <c r="E26" i="6"/>
  <c r="E27" i="6"/>
  <c r="E28" i="6"/>
  <c r="E29" i="6"/>
  <c r="E2" i="6"/>
  <c r="E3" i="5"/>
  <c r="F3" i="5" s="1"/>
  <c r="E4" i="5"/>
  <c r="F4" i="5" s="1"/>
  <c r="E5" i="5"/>
  <c r="F5" i="5" s="1"/>
  <c r="E6" i="5"/>
  <c r="F6" i="5" s="1"/>
  <c r="E7" i="5"/>
  <c r="F7" i="5" s="1"/>
  <c r="E8" i="5"/>
  <c r="F8" i="5" s="1"/>
  <c r="E9" i="5"/>
  <c r="F9" i="5" s="1"/>
  <c r="E10" i="5"/>
  <c r="F10" i="5" s="1"/>
  <c r="E11" i="5"/>
  <c r="F11" i="5" s="1"/>
  <c r="E12" i="5"/>
  <c r="F12" i="5" s="1"/>
  <c r="E13" i="5"/>
  <c r="F13" i="5" s="1"/>
  <c r="E14" i="5"/>
  <c r="F14" i="5" s="1"/>
  <c r="E15" i="5"/>
  <c r="F15" i="5" s="1"/>
  <c r="E16" i="5"/>
  <c r="F16" i="5" s="1"/>
  <c r="E17" i="5"/>
  <c r="F17" i="5" s="1"/>
  <c r="E18" i="5"/>
  <c r="F18" i="5" s="1"/>
  <c r="E19" i="5"/>
  <c r="F19" i="5" s="1"/>
  <c r="E20" i="5"/>
  <c r="F20" i="5" s="1"/>
  <c r="E2" i="5"/>
  <c r="F2" i="5" s="1"/>
  <c r="F32" i="4"/>
  <c r="E32" i="4"/>
  <c r="E24" i="4"/>
  <c r="F24" i="4" s="1"/>
  <c r="E17" i="4"/>
  <c r="F17" i="4" s="1"/>
  <c r="F35" i="4"/>
  <c r="F6" i="4"/>
  <c r="F30" i="4"/>
  <c r="F13" i="4"/>
  <c r="F18" i="4"/>
  <c r="E36" i="4"/>
  <c r="F36" i="4" s="1"/>
  <c r="E37" i="4"/>
  <c r="F37" i="4" s="1"/>
  <c r="E34" i="4"/>
  <c r="F34" i="4" s="1"/>
  <c r="E35" i="4"/>
  <c r="E6" i="4"/>
  <c r="E5" i="4"/>
  <c r="F5" i="4" s="1"/>
  <c r="E4" i="4"/>
  <c r="F4" i="4" s="1"/>
  <c r="E7" i="4"/>
  <c r="F7" i="4" s="1"/>
  <c r="E2" i="4"/>
  <c r="F2" i="4" s="1"/>
  <c r="E3" i="4"/>
  <c r="F3" i="4" s="1"/>
  <c r="E31" i="4"/>
  <c r="F31" i="4" s="1"/>
  <c r="E30" i="4"/>
  <c r="E33" i="4"/>
  <c r="F33" i="4" s="1"/>
  <c r="E28" i="4"/>
  <c r="F28" i="4" s="1"/>
  <c r="E29" i="4"/>
  <c r="F29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E26" i="4"/>
  <c r="F26" i="4" s="1"/>
  <c r="E25" i="4"/>
  <c r="F25" i="4" s="1"/>
  <c r="E27" i="4"/>
  <c r="F27" i="4" s="1"/>
  <c r="E21" i="4"/>
  <c r="F21" i="4" s="1"/>
  <c r="E22" i="4"/>
  <c r="F22" i="4" s="1"/>
  <c r="E19" i="4"/>
  <c r="F19" i="4" s="1"/>
  <c r="E18" i="4"/>
  <c r="E20" i="4"/>
  <c r="F20" i="4" s="1"/>
  <c r="E14" i="4"/>
  <c r="F14" i="4" s="1"/>
  <c r="E15" i="4"/>
  <c r="F15" i="4" s="1"/>
  <c r="E16" i="4"/>
  <c r="F16" i="4" s="1"/>
  <c r="E23" i="4"/>
  <c r="F23" i="4" s="1"/>
</calcChain>
</file>

<file path=xl/sharedStrings.xml><?xml version="1.0" encoding="utf-8"?>
<sst xmlns="http://schemas.openxmlformats.org/spreadsheetml/2006/main" count="354" uniqueCount="313">
  <si>
    <t>VO5 Conditioner 12oz</t>
  </si>
  <si>
    <t>Item</t>
  </si>
  <si>
    <t>Summit</t>
  </si>
  <si>
    <t>Keefe</t>
  </si>
  <si>
    <t>Market Price</t>
  </si>
  <si>
    <t>Variance</t>
  </si>
  <si>
    <t>%</t>
  </si>
  <si>
    <t>Colgate toothpaste 2.5oz</t>
  </si>
  <si>
    <t xml:space="preserve">Skittles </t>
  </si>
  <si>
    <t xml:space="preserve">Hersheys Milk Chocolate </t>
  </si>
  <si>
    <t>Qtips (30 count Keefe)</t>
  </si>
  <si>
    <t>Word Search (RANDOM)</t>
  </si>
  <si>
    <t xml:space="preserve">Irish Spring Soap </t>
  </si>
  <si>
    <t>Carmex (blistex)</t>
  </si>
  <si>
    <t>Bicycle Poker Cards</t>
  </si>
  <si>
    <t>key</t>
  </si>
  <si>
    <t>CVS</t>
  </si>
  <si>
    <t>VO5 3 in 1 shampoo, conditioner, body 12.5oz</t>
  </si>
  <si>
    <t>9x12 Envelope (manilla)</t>
  </si>
  <si>
    <t>T-Shirt White M</t>
  </si>
  <si>
    <t>Boxer Shorts L</t>
  </si>
  <si>
    <t>Tampons 8ct (1 bx)</t>
  </si>
  <si>
    <t>other</t>
  </si>
  <si>
    <t>CLOTHING</t>
  </si>
  <si>
    <t>Men's Briefs Small</t>
  </si>
  <si>
    <t>Men's Briefs Medium</t>
  </si>
  <si>
    <t>Men's Briefs Large</t>
  </si>
  <si>
    <t>Men's Briefs XL</t>
  </si>
  <si>
    <t>Men's Briefs 2XL</t>
  </si>
  <si>
    <t>Men's Briefs 3XL</t>
  </si>
  <si>
    <t>Men's Briefs 4XL</t>
  </si>
  <si>
    <t>Large Shower Shoe</t>
  </si>
  <si>
    <t>Thermal Top 6XL</t>
  </si>
  <si>
    <t>Thermal Bottom 6XL</t>
  </si>
  <si>
    <t>Sml Thermal Bottoms</t>
  </si>
  <si>
    <t>Sz 11 Womens Panties</t>
  </si>
  <si>
    <t>Med Dlx Shwr Shoe SA</t>
  </si>
  <si>
    <t>4XL Sports Bra</t>
  </si>
  <si>
    <t>XL Cross Strap Flip</t>
  </si>
  <si>
    <t>Small Shower Shoe</t>
  </si>
  <si>
    <t>Sz12M/14WMN CANVAS SLI</t>
  </si>
  <si>
    <t>1.25 Reading Glasses</t>
  </si>
  <si>
    <t>1.50 Reading Glasses</t>
  </si>
  <si>
    <t>Reading Glasses 2.0</t>
  </si>
  <si>
    <t>2.25 Reading Glasses</t>
  </si>
  <si>
    <t>1.0 Reading Glasses</t>
  </si>
  <si>
    <t>Phone Time</t>
  </si>
  <si>
    <t>PERSONAL HYGIENE</t>
  </si>
  <si>
    <t>Contact Lens Case</t>
  </si>
  <si>
    <t>Multi-purpose Solution</t>
  </si>
  <si>
    <t>Scunci hair tie NO METAL</t>
  </si>
  <si>
    <t>ZC Iced Shortbread C</t>
  </si>
  <si>
    <t>Frosted Brown Sugar</t>
  </si>
  <si>
    <t>ZC Vnilla Crm Cookie</t>
  </si>
  <si>
    <t>ZC Orng-Pnapple Crms</t>
  </si>
  <si>
    <t>ZC icedOatml Cookie</t>
  </si>
  <si>
    <t>ZC Vanilla Wafers 16</t>
  </si>
  <si>
    <t>(1-slv) Unsalted Crackers</t>
  </si>
  <si>
    <t>Honey Graham Cracker</t>
  </si>
  <si>
    <t>Banana Dbl Decker Moon</t>
  </si>
  <si>
    <t>Choc Dbl Decker Moon</t>
  </si>
  <si>
    <t>Cheese on Cheese San</t>
  </si>
  <si>
    <t>(EA) ZC PB Wafers</t>
  </si>
  <si>
    <t>(EA) ZC Swiss Rolls</t>
  </si>
  <si>
    <t>(EA) ZC D-Dunx</t>
  </si>
  <si>
    <t>ZC Monster Iced Bune</t>
  </si>
  <si>
    <t>Rice Krispie Treats</t>
  </si>
  <si>
    <t>Dolly Madison Glazed</t>
  </si>
  <si>
    <t>French Vanilla Cream</t>
  </si>
  <si>
    <t>(EA) Maple Brown Sug</t>
  </si>
  <si>
    <t>PDF Nonfat Dry Milk</t>
  </si>
  <si>
    <t>BC Reg Summer Sausage</t>
  </si>
  <si>
    <t>Trky Hny&amp;Brn Sgr Sua</t>
  </si>
  <si>
    <t>BC Black Beans 10 oz</t>
  </si>
  <si>
    <t>Cheesy Rice 2oz</t>
  </si>
  <si>
    <t>4oz Shampoo</t>
  </si>
  <si>
    <t>4oz Conditioner</t>
  </si>
  <si>
    <t>Sulfur 8 Shampoo</t>
  </si>
  <si>
    <t>Hair Food w/Vitamin</t>
  </si>
  <si>
    <t>Murrays Pomade 4 oz</t>
  </si>
  <si>
    <t>Force A/P Deod Roll-</t>
  </si>
  <si>
    <t>P-Up A/P Deod Drive</t>
  </si>
  <si>
    <t>Coconut Lime Aloe Lo</t>
  </si>
  <si>
    <t>Cocoa &amp; Shea Cond Lo</t>
  </si>
  <si>
    <t>Cocoa Butter Stick 1</t>
  </si>
  <si>
    <t>Shampoo w/Aloe-Ginse</t>
  </si>
  <si>
    <t>Daily Shampoo w/Eclp</t>
  </si>
  <si>
    <t>Conditioner - Almond/S</t>
  </si>
  <si>
    <t>Gucci Inspired Body</t>
  </si>
  <si>
    <t>Next 1 Soap</t>
  </si>
  <si>
    <t>Cool Wave Clr Toothp</t>
  </si>
  <si>
    <t>Colgate Toothbrush E</t>
  </si>
  <si>
    <t>Tek Soft Toothbrush</t>
  </si>
  <si>
    <t>Tek Med Toothbrush</t>
  </si>
  <si>
    <t>Tek Hard Toothbrush</t>
  </si>
  <si>
    <t>Toothbrush Holder</t>
  </si>
  <si>
    <t>Denture Tablet</t>
  </si>
  <si>
    <t>Oafix Denture Bath</t>
  </si>
  <si>
    <t>Denture Brush</t>
  </si>
  <si>
    <t>7-in Comb</t>
  </si>
  <si>
    <t>Vented Hair Brush</t>
  </si>
  <si>
    <t>Small Afro Pik</t>
  </si>
  <si>
    <t>Snacks</t>
  </si>
  <si>
    <t>Medical</t>
  </si>
  <si>
    <t>Gen Tinactin (Tolnaft</t>
  </si>
  <si>
    <t>Muscle Rub</t>
  </si>
  <si>
    <t>Extra Strength APAP</t>
  </si>
  <si>
    <t>Oral Pain Relief</t>
  </si>
  <si>
    <t>(Box) Sheer Bandage</t>
  </si>
  <si>
    <t>Bayer (2pk)</t>
  </si>
  <si>
    <t>Milk of Magnesia</t>
  </si>
  <si>
    <t>Triple Antibiotic  Oin</t>
  </si>
  <si>
    <t>Bismuth Liquid-Stomach</t>
  </si>
  <si>
    <t>Saline Nasal Spray</t>
  </si>
  <si>
    <t>Halls Cherry Cough</t>
  </si>
  <si>
    <t>Halls Cough Drops</t>
  </si>
  <si>
    <t>MN Multivitamin No</t>
  </si>
  <si>
    <t>Gen Visine - Eye Drops</t>
  </si>
  <si>
    <t>Butterfinger</t>
  </si>
  <si>
    <t>Bit O Honey</t>
  </si>
  <si>
    <t>Digby Allstar's</t>
  </si>
  <si>
    <t>Watermelon  gummy candy</t>
  </si>
  <si>
    <t>Lemon Drops</t>
  </si>
  <si>
    <t>Sour Fruit Balls</t>
  </si>
  <si>
    <t>Orange Slices</t>
  </si>
  <si>
    <t>Sugar Free Wild Fruit</t>
  </si>
  <si>
    <t>Tootsie Rolls</t>
  </si>
  <si>
    <t>Cheesy Refried Beans</t>
  </si>
  <si>
    <t>(EA) Crchy Oats/Hny G</t>
  </si>
  <si>
    <t>Peanut Butter on Che</t>
  </si>
  <si>
    <t>Sliced Pepperoni</t>
  </si>
  <si>
    <t>BC Summer Sausage_HO</t>
  </si>
  <si>
    <t>BC Salami Summer Sausage</t>
  </si>
  <si>
    <t>Dolly Madison Choc C</t>
  </si>
  <si>
    <t>Danish Apple</t>
  </si>
  <si>
    <t>ZC Strawberry SF Waf</t>
  </si>
  <si>
    <t>Cheese Danish Bluebe</t>
  </si>
  <si>
    <t>Doritos Tortilla Chips</t>
  </si>
  <si>
    <t>Sweet Baby  Rays BBQ</t>
  </si>
  <si>
    <t>Whole Shabang Snack</t>
  </si>
  <si>
    <t>Pork Rinds</t>
  </si>
  <si>
    <t>Mackeral Fillet in B</t>
  </si>
  <si>
    <t>Whole Shabang 1.5oz</t>
  </si>
  <si>
    <t>White Cheddar Popcor</t>
  </si>
  <si>
    <t>Cheese Puffs</t>
  </si>
  <si>
    <t>CA Cheese Crunchy</t>
  </si>
  <si>
    <t>CA Round Tortilla Ch</t>
  </si>
  <si>
    <t>Nacho Tortilla Chips</t>
  </si>
  <si>
    <t>ML Caramel Popcorn</t>
  </si>
  <si>
    <t>Chips-Buffalo Wing B</t>
  </si>
  <si>
    <t>CA Corn Chips</t>
  </si>
  <si>
    <t>CA BBQ Corn Chips</t>
  </si>
  <si>
    <t>BC Chili No Beans</t>
  </si>
  <si>
    <t>FC Mackeral</t>
  </si>
  <si>
    <t>FC Salmon Flakes</t>
  </si>
  <si>
    <t>BC BQ Beef</t>
  </si>
  <si>
    <t>Premium Chichen Brea</t>
  </si>
  <si>
    <t>Student Snack Mix</t>
  </si>
  <si>
    <t>Healthy Snack Mix</t>
  </si>
  <si>
    <t>Sunflower Kernels Ro</t>
  </si>
  <si>
    <t>Honey Roasted Peanut</t>
  </si>
  <si>
    <t>Tropical Snack Mix</t>
  </si>
  <si>
    <t>Moon Lodge Popcorn J</t>
  </si>
  <si>
    <t>Trad. Chex Mix 7.75</t>
  </si>
  <si>
    <t>Cornnuts BBQ</t>
  </si>
  <si>
    <t>Mixed Nuts w/Peanuts</t>
  </si>
  <si>
    <t>MM SS Raisin Bran Bo</t>
  </si>
  <si>
    <t>Whole Enchilada Part</t>
  </si>
  <si>
    <t>1/Pkt Steak Sauce</t>
  </si>
  <si>
    <t>PB &amp;Grape Jelly Cmb</t>
  </si>
  <si>
    <t>(BX) Granola Bars VA</t>
  </si>
  <si>
    <t>Grape Jelly</t>
  </si>
  <si>
    <t>Crunchy Peanut Butter</t>
  </si>
  <si>
    <t>Cheddar Cheese Bar</t>
  </si>
  <si>
    <t>SS Frosted Flakes</t>
  </si>
  <si>
    <t>SS Tootie Fruities</t>
  </si>
  <si>
    <t>(SP) Apple Cinnamon</t>
  </si>
  <si>
    <t>SV Refried Beans</t>
  </si>
  <si>
    <t>BC Whole Kernel Corn</t>
  </si>
  <si>
    <t>Hormel Spam Single</t>
  </si>
  <si>
    <t>Whole Shabang Peanut</t>
  </si>
  <si>
    <t>Extreme Ripple Potat</t>
  </si>
  <si>
    <t>Thermal Shirt 4XL</t>
  </si>
  <si>
    <t>Womens Briefs 6</t>
  </si>
  <si>
    <t>Womens Briefs 8</t>
  </si>
  <si>
    <t>Womens Briefs 10</t>
  </si>
  <si>
    <t>Womens Briefs 12 (2xl)</t>
  </si>
  <si>
    <t>Boxer Shorts S</t>
  </si>
  <si>
    <t>Boxer Shorts M</t>
  </si>
  <si>
    <t>Boxer Shorts XL</t>
  </si>
  <si>
    <t>Boxer Shorts 2XL</t>
  </si>
  <si>
    <t>Boxer Shorts 3XL</t>
  </si>
  <si>
    <t>T-Shirt White L</t>
  </si>
  <si>
    <t>T-Shirt White XL</t>
  </si>
  <si>
    <t>T-Shirt White 2XL</t>
  </si>
  <si>
    <t>T-Shirt White 3XL</t>
  </si>
  <si>
    <t>Sport Bra 34</t>
  </si>
  <si>
    <t>Sport Bra 36</t>
  </si>
  <si>
    <t>Sport Bra 38</t>
  </si>
  <si>
    <t>Sport Bra 40</t>
  </si>
  <si>
    <t>Sport Bra 42</t>
  </si>
  <si>
    <t>Sport Bra 44</t>
  </si>
  <si>
    <t>Thermal Shirt M</t>
  </si>
  <si>
    <t>Thermal Shirt L</t>
  </si>
  <si>
    <t>Thermal Shirt XL</t>
  </si>
  <si>
    <t>Thermal Shirt 2XL</t>
  </si>
  <si>
    <t>Thermal Shirt 3XL</t>
  </si>
  <si>
    <t>Thermal Pants M</t>
  </si>
  <si>
    <t>Thermal Pants L</t>
  </si>
  <si>
    <t>Thermal Pants XL</t>
  </si>
  <si>
    <t>Thermal Pants 2XL</t>
  </si>
  <si>
    <t>Thermal Pants 3XL</t>
  </si>
  <si>
    <t>Thermal Pants 4XL</t>
  </si>
  <si>
    <t>T-Shirt White Small</t>
  </si>
  <si>
    <t>Thermal Shirt 5XL</t>
  </si>
  <si>
    <t>Thermal Pants 5xl</t>
  </si>
  <si>
    <t>Dial Soap Bar</t>
  </si>
  <si>
    <t>Baby Powder 4oz</t>
  </si>
  <si>
    <t>Generic Clear Stick Deodorant 2.50oz (.5oz)</t>
  </si>
  <si>
    <t>Shave Cream tube</t>
  </si>
  <si>
    <t>Magic Shave Cream</t>
  </si>
  <si>
    <t>Mouthwash-Alcohol Free</t>
  </si>
  <si>
    <t>Lady Speed Stick</t>
  </si>
  <si>
    <t>Staydent Denture Adhesive 2.4oz (effergrip 2.5oz)</t>
  </si>
  <si>
    <t>Mennen Speed Stick Mens Anti-Perspirant/Deodorant</t>
  </si>
  <si>
    <t>VO5 Shampoo 12oz</t>
  </si>
  <si>
    <t>Dove Bar Soap</t>
  </si>
  <si>
    <t>(10) Generic Breath Rite Strips</t>
  </si>
  <si>
    <t>Sanitary Pads 16ct (24c)</t>
  </si>
  <si>
    <t>Envelope #10</t>
  </si>
  <si>
    <t>Golf Pencil</t>
  </si>
  <si>
    <t xml:space="preserve">Eraser Tip </t>
  </si>
  <si>
    <t>Floss Loops</t>
  </si>
  <si>
    <t>Soap Box (dish)</t>
  </si>
  <si>
    <t>AA Battery 1ea</t>
  </si>
  <si>
    <t>AAA Battery 1ea (AAA 4pk)</t>
  </si>
  <si>
    <t>Laundry Bag</t>
  </si>
  <si>
    <t>Chap Stick Lip Balm (Generic)</t>
  </si>
  <si>
    <t>Winter Holiday Card</t>
  </si>
  <si>
    <t>Birthday Card</t>
  </si>
  <si>
    <t>Thinking of You Card</t>
  </si>
  <si>
    <t>Love Card</t>
  </si>
  <si>
    <t>Crossword puzzle (RANDOM)</t>
  </si>
  <si>
    <t>Pinochle Cards</t>
  </si>
  <si>
    <t>Paper Lined Writing Pad - White</t>
  </si>
  <si>
    <t>Sketch Pad</t>
  </si>
  <si>
    <t>Comb 5" Black</t>
  </si>
  <si>
    <t>Sudoku (RANDOM)</t>
  </si>
  <si>
    <t>Club Brush (military brush)</t>
  </si>
  <si>
    <t>Wave Caps</t>
  </si>
  <si>
    <t>Toilet Paper Roll</t>
  </si>
  <si>
    <t>AM/FM Analog Radio (digital)</t>
  </si>
  <si>
    <t>Good Sense Cough Drop Honey Lemon (cherry)</t>
  </si>
  <si>
    <t>Foot powder odor &amp; wetness</t>
  </si>
  <si>
    <t>Med-First Ibuprofen 2ct</t>
  </si>
  <si>
    <t>Med-Frist Acetaminophen  2ct (Ibuprofen)</t>
  </si>
  <si>
    <t>Tums 8ct Roll (Rolaids Pack 3/rolls)</t>
  </si>
  <si>
    <t>Med-First Decongestant Tab 2pk (Claritan)</t>
  </si>
  <si>
    <t>Hydrocortisone cream (Lamisil)</t>
  </si>
  <si>
    <t>Stamped Envelope</t>
  </si>
  <si>
    <t>Tumbler w/ Lid 22oz (cup with lid 22oz)</t>
  </si>
  <si>
    <t xml:space="preserve">Cereal Bowl w/ Security Lid </t>
  </si>
  <si>
    <t xml:space="preserve">Chick-O-Stick </t>
  </si>
  <si>
    <t xml:space="preserve">M&amp;M Plain </t>
  </si>
  <si>
    <t xml:space="preserve">Atomic Fire Ball  </t>
  </si>
  <si>
    <t xml:space="preserve">Root Beer Barrels </t>
  </si>
  <si>
    <t xml:space="preserve">Now &amp; Later  </t>
  </si>
  <si>
    <t xml:space="preserve">Snickers </t>
  </si>
  <si>
    <t xml:space="preserve">M&amp;M Peanut </t>
  </si>
  <si>
    <t xml:space="preserve">Twix </t>
  </si>
  <si>
    <t xml:space="preserve">Milky Way </t>
  </si>
  <si>
    <t xml:space="preserve">Kit Kat </t>
  </si>
  <si>
    <t xml:space="preserve">M&amp;M Peanut Butter </t>
  </si>
  <si>
    <t xml:space="preserve">Snickers Almond </t>
  </si>
  <si>
    <t xml:space="preserve">3 Musketeer </t>
  </si>
  <si>
    <t xml:space="preserve">Reese's Peanut Butter Cup </t>
  </si>
  <si>
    <t xml:space="preserve">Sathers Butterscotch Disks </t>
  </si>
  <si>
    <t xml:space="preserve">Jolly Rancher  </t>
  </si>
  <si>
    <t xml:space="preserve">Hershey's Milk Chocolate Almonds </t>
  </si>
  <si>
    <t xml:space="preserve">Little Debbie Nutty Bar SINGLE </t>
  </si>
  <si>
    <t>Star Brites Mints  (starlite mints)</t>
  </si>
  <si>
    <t>Twizzlers  (generic red licorice bites)</t>
  </si>
  <si>
    <t xml:space="preserve">Graham Cracker Box </t>
  </si>
  <si>
    <t xml:space="preserve">Andy Capps Hot Fries - Small </t>
  </si>
  <si>
    <t>Jack Links Meat Stick</t>
  </si>
  <si>
    <t xml:space="preserve">Van Holtens Kosher Dill Pickle </t>
  </si>
  <si>
    <t>Cup O Noodle Beef</t>
  </si>
  <si>
    <t>Cup O Noodle Chicken</t>
  </si>
  <si>
    <t>Cup O noodle Spicy Chile Chicken</t>
  </si>
  <si>
    <t xml:space="preserve">Oatmeal Variety Pack 10ct </t>
  </si>
  <si>
    <t xml:space="preserve">Pop Tart Brown Sugar 2ct </t>
  </si>
  <si>
    <t xml:space="preserve">Ranch Dressing Packet </t>
  </si>
  <si>
    <t>Saltine Crackers Full Box(sleeve)</t>
  </si>
  <si>
    <t>Golden Valley Plain Bagel</t>
  </si>
  <si>
    <t xml:space="preserve">Powdered Mini Donuts 6ct </t>
  </si>
  <si>
    <t xml:space="preserve">Grandmas Peanut Butter Cookie </t>
  </si>
  <si>
    <t xml:space="preserve">Apple Cinnamon Oatmeal SINGLE </t>
  </si>
  <si>
    <t xml:space="preserve">Brown Sugar Oatmeal SINGLE </t>
  </si>
  <si>
    <t xml:space="preserve">Cheez Its </t>
  </si>
  <si>
    <t>Chili Ramen</t>
  </si>
  <si>
    <t>Spicy Beef Ramen</t>
  </si>
  <si>
    <t>Beef Ramen</t>
  </si>
  <si>
    <t>Chicken Ramen</t>
  </si>
  <si>
    <t>Shrimp Ramen</t>
  </si>
  <si>
    <t xml:space="preserve">Old Fashioned Squeeze Peanut Butter  </t>
  </si>
  <si>
    <t xml:space="preserve">Pop Tart Strawberry 2ct </t>
  </si>
  <si>
    <t xml:space="preserve">Chicken of the Sea Pink Salmon 5oz </t>
  </si>
  <si>
    <t>target</t>
  </si>
  <si>
    <t>walmart</t>
  </si>
  <si>
    <t>Dollar General</t>
  </si>
  <si>
    <t>Little Debbie Oatmeal Creme Pie Box</t>
  </si>
  <si>
    <t xml:space="preserve">Chocolate Mini Donuts 6ct </t>
  </si>
  <si>
    <t>Washcloth Brown (white)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</si>
</sst>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44" fontId="3" fillId="0" borderId="0" xfId="1" applyFont="1"/>
    <xf numFmtId="0" fontId="2" fillId="0" borderId="0" xfId="0" applyFont="1"/>
    <xf numFmtId="8" fontId="4" fillId="0" borderId="0" xfId="0" applyNumberFormat="1" applyFont="1"/>
    <xf numFmtId="8" fontId="6" fillId="0" borderId="0" xfId="0" applyNumberFormat="1" applyFont="1"/>
    <xf numFmtId="0" fontId="7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9" fontId="0" fillId="0" borderId="0" xfId="2" applyFont="1"/>
    <xf numFmtId="10" fontId="2" fillId="0" borderId="0" xfId="2" applyNumberFormat="1" applyFont="1"/>
    <xf numFmtId="0" fontId="8" fillId="0" borderId="0" xfId="3"/>
    <xf numFmtId="44" fontId="0" fillId="0" borderId="0" xfId="0" applyNumberFormat="1"/>
    <xf numFmtId="0" fontId="8" fillId="0" borderId="0" xfId="3" applyFill="1"/>
    <xf numFmtId="8" fontId="5" fillId="0" borderId="0" xfId="0" applyNumberFormat="1" applyFont="1"/>
    <xf numFmtId="0" fontId="3" fillId="0" borderId="0" xfId="0" applyFont="1"/>
    <xf numFmtId="44" fontId="7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8" fontId="6" fillId="0" borderId="0" xfId="0" applyNumberFormat="1" applyFont="1" applyAlignment="1">
      <alignment horizontal="right"/>
    </xf>
    <xf numFmtId="8" fontId="9" fillId="0" borderId="0" xfId="0" applyNumberFormat="1" applyFont="1"/>
    <xf numFmtId="0" fontId="8" fillId="0" borderId="0" xfId="3" applyAlignment="1">
      <alignment vertical="center"/>
    </xf>
    <xf numFmtId="44" fontId="3" fillId="0" borderId="0" xfId="1" applyFont="1" applyAlignment="1">
      <alignment vertical="center"/>
    </xf>
    <xf numFmtId="0" fontId="9" fillId="0" borderId="0" xfId="0" applyFont="1"/>
    <xf numFmtId="0" fontId="0" fillId="0" borderId="0" xfId="0" applyFill="1"/>
    <xf numFmtId="0" fontId="7" fillId="0" borderId="0" xfId="0" applyFont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Comparison (Clothing)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'market price comp. (clothing)'!$B$1</c:f>
              <c:strCache>
                <c:ptCount val="1"/>
                <c:pt idx="0">
                  <c:v>Summit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(clothing)'!$A$2:$A$38</c:f>
              <c:strCache>
                <c:ptCount val="37"/>
                <c:pt idx="0">
                  <c:v>Boxer Shorts 2XL</c:v>
                </c:pt>
                <c:pt idx="1">
                  <c:v>Boxer Shorts 3XL</c:v>
                </c:pt>
                <c:pt idx="2">
                  <c:v>Boxer Shorts L</c:v>
                </c:pt>
                <c:pt idx="3">
                  <c:v>Boxer Shorts M</c:v>
                </c:pt>
                <c:pt idx="4">
                  <c:v>Boxer Shorts S</c:v>
                </c:pt>
                <c:pt idx="5">
                  <c:v>Boxer Shorts XL</c:v>
                </c:pt>
                <c:pt idx="6">
                  <c:v>Sport Bra 34</c:v>
                </c:pt>
                <c:pt idx="7">
                  <c:v>Sport Bra 36</c:v>
                </c:pt>
                <c:pt idx="8">
                  <c:v>Sport Bra 38</c:v>
                </c:pt>
                <c:pt idx="9">
                  <c:v>Sport Bra 40</c:v>
                </c:pt>
                <c:pt idx="10">
                  <c:v>Sport Bra 42</c:v>
                </c:pt>
                <c:pt idx="11">
                  <c:v>Sport Bra 44</c:v>
                </c:pt>
                <c:pt idx="12">
                  <c:v>Thermal Pants 2XL</c:v>
                </c:pt>
                <c:pt idx="13">
                  <c:v>Thermal Pants 3XL</c:v>
                </c:pt>
                <c:pt idx="14">
                  <c:v>Thermal Pants 4XL</c:v>
                </c:pt>
                <c:pt idx="15">
                  <c:v>Thermal Pants 5xl</c:v>
                </c:pt>
                <c:pt idx="16">
                  <c:v>Thermal Pants L</c:v>
                </c:pt>
                <c:pt idx="17">
                  <c:v>Thermal Pants M</c:v>
                </c:pt>
                <c:pt idx="18">
                  <c:v>Thermal Pants XL</c:v>
                </c:pt>
                <c:pt idx="19">
                  <c:v>Thermal Shirt 2XL</c:v>
                </c:pt>
                <c:pt idx="20">
                  <c:v>Thermal Shirt 3XL</c:v>
                </c:pt>
                <c:pt idx="21">
                  <c:v>Thermal Shirt 4XL</c:v>
                </c:pt>
                <c:pt idx="22">
                  <c:v>Thermal Shirt 5XL</c:v>
                </c:pt>
                <c:pt idx="23">
                  <c:v>Thermal Shirt L</c:v>
                </c:pt>
                <c:pt idx="24">
                  <c:v>Thermal Shirt M</c:v>
                </c:pt>
                <c:pt idx="25">
                  <c:v>Thermal Shirt XL</c:v>
                </c:pt>
                <c:pt idx="26">
                  <c:v>T-Shirt White 2XL</c:v>
                </c:pt>
                <c:pt idx="27">
                  <c:v>T-Shirt White 3XL</c:v>
                </c:pt>
                <c:pt idx="28">
                  <c:v>T-Shirt White L</c:v>
                </c:pt>
                <c:pt idx="29">
                  <c:v>T-Shirt White M</c:v>
                </c:pt>
                <c:pt idx="30">
                  <c:v>T-Shirt White Small</c:v>
                </c:pt>
                <c:pt idx="31">
                  <c:v>T-Shirt White XL</c:v>
                </c:pt>
                <c:pt idx="32">
                  <c:v>Womens Briefs 10</c:v>
                </c:pt>
                <c:pt idx="33">
                  <c:v>Womens Briefs 12 (2xl)</c:v>
                </c:pt>
                <c:pt idx="34">
                  <c:v>Womens Briefs 6</c:v>
                </c:pt>
                <c:pt idx="35">
                  <c:v>Womens Briefs 8</c:v>
                </c:pt>
                <c:pt idx="36">
                  <c:v>Washcloth Brown (white)</c:v>
                </c:pt>
              </c:strCache>
            </c:strRef>
          </c:cat>
          <c:val>
            <c:numRef>
              <c:f>'market price comp. (clothing)'!$B$2:$B$38</c:f>
              <c:numCache>
                <c:formatCode>_("$"* #,##0.00_);_("$"* \(#,##0.00\);_("$"* "-"??_);_(@_)</c:formatCode>
                <c:ptCount val="37"/>
                <c:pt idx="0">
                  <c:v>5.39</c:v>
                </c:pt>
                <c:pt idx="1">
                  <c:v>5.49</c:v>
                </c:pt>
                <c:pt idx="2">
                  <c:v>5.25</c:v>
                </c:pt>
                <c:pt idx="3">
                  <c:v>5.25</c:v>
                </c:pt>
                <c:pt idx="4">
                  <c:v>5.25</c:v>
                </c:pt>
                <c:pt idx="5">
                  <c:v>5.25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6.9</c:v>
                </c:pt>
                <c:pt idx="13">
                  <c:v>7.35</c:v>
                </c:pt>
                <c:pt idx="14">
                  <c:v>7.99</c:v>
                </c:pt>
                <c:pt idx="15">
                  <c:v>8.5</c:v>
                </c:pt>
                <c:pt idx="16">
                  <c:v>6.25</c:v>
                </c:pt>
                <c:pt idx="17">
                  <c:v>6.25</c:v>
                </c:pt>
                <c:pt idx="18">
                  <c:v>6.25</c:v>
                </c:pt>
                <c:pt idx="19">
                  <c:v>6.9</c:v>
                </c:pt>
                <c:pt idx="20">
                  <c:v>7.25</c:v>
                </c:pt>
                <c:pt idx="21">
                  <c:v>8.99</c:v>
                </c:pt>
                <c:pt idx="22">
                  <c:v>8.5</c:v>
                </c:pt>
                <c:pt idx="23">
                  <c:v>6.25</c:v>
                </c:pt>
                <c:pt idx="24">
                  <c:v>6.25</c:v>
                </c:pt>
                <c:pt idx="25">
                  <c:v>6.25</c:v>
                </c:pt>
                <c:pt idx="26">
                  <c:v>7.95</c:v>
                </c:pt>
                <c:pt idx="27">
                  <c:v>8.9499999999999993</c:v>
                </c:pt>
                <c:pt idx="28">
                  <c:v>6.95</c:v>
                </c:pt>
                <c:pt idx="29">
                  <c:v>6.95</c:v>
                </c:pt>
                <c:pt idx="30">
                  <c:v>6.95</c:v>
                </c:pt>
                <c:pt idx="31">
                  <c:v>6.95</c:v>
                </c:pt>
                <c:pt idx="32">
                  <c:v>3.69</c:v>
                </c:pt>
                <c:pt idx="33">
                  <c:v>3.89</c:v>
                </c:pt>
                <c:pt idx="34">
                  <c:v>3.49</c:v>
                </c:pt>
                <c:pt idx="35">
                  <c:v>3.49</c:v>
                </c:pt>
                <c:pt idx="36">
                  <c:v>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4-4BE3-AF67-50A034199576}"/>
            </c:ext>
          </c:extLst>
        </c:ser>
        <c:ser>
          <c:idx val="1"/>
          <c:order val="1"/>
          <c:tx>
            <c:strRef>
              <c:f>'market price comp. (clothing)'!$C$1</c:f>
              <c:strCache>
                <c:ptCount val="1"/>
                <c:pt idx="0">
                  <c:v>Keefe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(clothing)'!$A$2:$A$38</c:f>
              <c:strCache>
                <c:ptCount val="37"/>
                <c:pt idx="0">
                  <c:v>Boxer Shorts 2XL</c:v>
                </c:pt>
                <c:pt idx="1">
                  <c:v>Boxer Shorts 3XL</c:v>
                </c:pt>
                <c:pt idx="2">
                  <c:v>Boxer Shorts L</c:v>
                </c:pt>
                <c:pt idx="3">
                  <c:v>Boxer Shorts M</c:v>
                </c:pt>
                <c:pt idx="4">
                  <c:v>Boxer Shorts S</c:v>
                </c:pt>
                <c:pt idx="5">
                  <c:v>Boxer Shorts XL</c:v>
                </c:pt>
                <c:pt idx="6">
                  <c:v>Sport Bra 34</c:v>
                </c:pt>
                <c:pt idx="7">
                  <c:v>Sport Bra 36</c:v>
                </c:pt>
                <c:pt idx="8">
                  <c:v>Sport Bra 38</c:v>
                </c:pt>
                <c:pt idx="9">
                  <c:v>Sport Bra 40</c:v>
                </c:pt>
                <c:pt idx="10">
                  <c:v>Sport Bra 42</c:v>
                </c:pt>
                <c:pt idx="11">
                  <c:v>Sport Bra 44</c:v>
                </c:pt>
                <c:pt idx="12">
                  <c:v>Thermal Pants 2XL</c:v>
                </c:pt>
                <c:pt idx="13">
                  <c:v>Thermal Pants 3XL</c:v>
                </c:pt>
                <c:pt idx="14">
                  <c:v>Thermal Pants 4XL</c:v>
                </c:pt>
                <c:pt idx="15">
                  <c:v>Thermal Pants 5xl</c:v>
                </c:pt>
                <c:pt idx="16">
                  <c:v>Thermal Pants L</c:v>
                </c:pt>
                <c:pt idx="17">
                  <c:v>Thermal Pants M</c:v>
                </c:pt>
                <c:pt idx="18">
                  <c:v>Thermal Pants XL</c:v>
                </c:pt>
                <c:pt idx="19">
                  <c:v>Thermal Shirt 2XL</c:v>
                </c:pt>
                <c:pt idx="20">
                  <c:v>Thermal Shirt 3XL</c:v>
                </c:pt>
                <c:pt idx="21">
                  <c:v>Thermal Shirt 4XL</c:v>
                </c:pt>
                <c:pt idx="22">
                  <c:v>Thermal Shirt 5XL</c:v>
                </c:pt>
                <c:pt idx="23">
                  <c:v>Thermal Shirt L</c:v>
                </c:pt>
                <c:pt idx="24">
                  <c:v>Thermal Shirt M</c:v>
                </c:pt>
                <c:pt idx="25">
                  <c:v>Thermal Shirt XL</c:v>
                </c:pt>
                <c:pt idx="26">
                  <c:v>T-Shirt White 2XL</c:v>
                </c:pt>
                <c:pt idx="27">
                  <c:v>T-Shirt White 3XL</c:v>
                </c:pt>
                <c:pt idx="28">
                  <c:v>T-Shirt White L</c:v>
                </c:pt>
                <c:pt idx="29">
                  <c:v>T-Shirt White M</c:v>
                </c:pt>
                <c:pt idx="30">
                  <c:v>T-Shirt White Small</c:v>
                </c:pt>
                <c:pt idx="31">
                  <c:v>T-Shirt White XL</c:v>
                </c:pt>
                <c:pt idx="32">
                  <c:v>Womens Briefs 10</c:v>
                </c:pt>
                <c:pt idx="33">
                  <c:v>Womens Briefs 12 (2xl)</c:v>
                </c:pt>
                <c:pt idx="34">
                  <c:v>Womens Briefs 6</c:v>
                </c:pt>
                <c:pt idx="35">
                  <c:v>Womens Briefs 8</c:v>
                </c:pt>
                <c:pt idx="36">
                  <c:v>Washcloth Brown (white)</c:v>
                </c:pt>
              </c:strCache>
            </c:strRef>
          </c:cat>
          <c:val>
            <c:numRef>
              <c:f>'market price comp. (clothing)'!$C$2:$C$38</c:f>
              <c:numCache>
                <c:formatCode>_("$"* #,##0.00_);_("$"* \(#,##0.00\);_("$"* "-"??_);_(@_)</c:formatCode>
                <c:ptCount val="37"/>
                <c:pt idx="0">
                  <c:v>5.27</c:v>
                </c:pt>
                <c:pt idx="1">
                  <c:v>5.27</c:v>
                </c:pt>
                <c:pt idx="2">
                  <c:v>4.4800000000000004</c:v>
                </c:pt>
                <c:pt idx="3">
                  <c:v>4.33</c:v>
                </c:pt>
                <c:pt idx="4">
                  <c:v>4.33</c:v>
                </c:pt>
                <c:pt idx="5">
                  <c:v>4.4800000000000004</c:v>
                </c:pt>
                <c:pt idx="6">
                  <c:v>9.09</c:v>
                </c:pt>
                <c:pt idx="7">
                  <c:v>9.09</c:v>
                </c:pt>
                <c:pt idx="8">
                  <c:v>9.09</c:v>
                </c:pt>
                <c:pt idx="9">
                  <c:v>9.09</c:v>
                </c:pt>
                <c:pt idx="10">
                  <c:v>9.09</c:v>
                </c:pt>
                <c:pt idx="11">
                  <c:v>9.09</c:v>
                </c:pt>
                <c:pt idx="12">
                  <c:v>10.66</c:v>
                </c:pt>
                <c:pt idx="13">
                  <c:v>10.66</c:v>
                </c:pt>
                <c:pt idx="14">
                  <c:v>10.66</c:v>
                </c:pt>
                <c:pt idx="15">
                  <c:v>14.88</c:v>
                </c:pt>
                <c:pt idx="16">
                  <c:v>8.9700000000000006</c:v>
                </c:pt>
                <c:pt idx="17">
                  <c:v>8.9700000000000006</c:v>
                </c:pt>
                <c:pt idx="18">
                  <c:v>8.9700000000000006</c:v>
                </c:pt>
                <c:pt idx="19">
                  <c:v>10.66</c:v>
                </c:pt>
                <c:pt idx="20">
                  <c:v>10.66</c:v>
                </c:pt>
                <c:pt idx="21">
                  <c:v>10.66</c:v>
                </c:pt>
                <c:pt idx="22">
                  <c:v>15.61</c:v>
                </c:pt>
                <c:pt idx="23">
                  <c:v>8.9700000000000006</c:v>
                </c:pt>
                <c:pt idx="24">
                  <c:v>8.7100000000000009</c:v>
                </c:pt>
                <c:pt idx="25">
                  <c:v>8.9700000000000006</c:v>
                </c:pt>
                <c:pt idx="26">
                  <c:v>4.4800000000000004</c:v>
                </c:pt>
                <c:pt idx="27">
                  <c:v>4.4800000000000004</c:v>
                </c:pt>
                <c:pt idx="28">
                  <c:v>3.32</c:v>
                </c:pt>
                <c:pt idx="29">
                  <c:v>3.32</c:v>
                </c:pt>
                <c:pt idx="30">
                  <c:v>3.32</c:v>
                </c:pt>
                <c:pt idx="31">
                  <c:v>3.32</c:v>
                </c:pt>
                <c:pt idx="32">
                  <c:v>3.42</c:v>
                </c:pt>
                <c:pt idx="33">
                  <c:v>3.71</c:v>
                </c:pt>
                <c:pt idx="34">
                  <c:v>3.42</c:v>
                </c:pt>
                <c:pt idx="35">
                  <c:v>3.42</c:v>
                </c:pt>
                <c:pt idx="36">
                  <c:v>0.95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4-4BE3-AF67-50A034199576}"/>
            </c:ext>
          </c:extLst>
        </c:ser>
        <c:ser>
          <c:idx val="2"/>
          <c:order val="2"/>
          <c:tx>
            <c:strRef>
              <c:f>'market price comp. (clothing)'!$D$1</c:f>
              <c:strCache>
                <c:ptCount val="1"/>
                <c:pt idx="0">
                  <c:v>Market Price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(clothing)'!$A$2:$A$38</c:f>
              <c:strCache>
                <c:ptCount val="37"/>
                <c:pt idx="0">
                  <c:v>Boxer Shorts 2XL</c:v>
                </c:pt>
                <c:pt idx="1">
                  <c:v>Boxer Shorts 3XL</c:v>
                </c:pt>
                <c:pt idx="2">
                  <c:v>Boxer Shorts L</c:v>
                </c:pt>
                <c:pt idx="3">
                  <c:v>Boxer Shorts M</c:v>
                </c:pt>
                <c:pt idx="4">
                  <c:v>Boxer Shorts S</c:v>
                </c:pt>
                <c:pt idx="5">
                  <c:v>Boxer Shorts XL</c:v>
                </c:pt>
                <c:pt idx="6">
                  <c:v>Sport Bra 34</c:v>
                </c:pt>
                <c:pt idx="7">
                  <c:v>Sport Bra 36</c:v>
                </c:pt>
                <c:pt idx="8">
                  <c:v>Sport Bra 38</c:v>
                </c:pt>
                <c:pt idx="9">
                  <c:v>Sport Bra 40</c:v>
                </c:pt>
                <c:pt idx="10">
                  <c:v>Sport Bra 42</c:v>
                </c:pt>
                <c:pt idx="11">
                  <c:v>Sport Bra 44</c:v>
                </c:pt>
                <c:pt idx="12">
                  <c:v>Thermal Pants 2XL</c:v>
                </c:pt>
                <c:pt idx="13">
                  <c:v>Thermal Pants 3XL</c:v>
                </c:pt>
                <c:pt idx="14">
                  <c:v>Thermal Pants 4XL</c:v>
                </c:pt>
                <c:pt idx="15">
                  <c:v>Thermal Pants 5xl</c:v>
                </c:pt>
                <c:pt idx="16">
                  <c:v>Thermal Pants L</c:v>
                </c:pt>
                <c:pt idx="17">
                  <c:v>Thermal Pants M</c:v>
                </c:pt>
                <c:pt idx="18">
                  <c:v>Thermal Pants XL</c:v>
                </c:pt>
                <c:pt idx="19">
                  <c:v>Thermal Shirt 2XL</c:v>
                </c:pt>
                <c:pt idx="20">
                  <c:v>Thermal Shirt 3XL</c:v>
                </c:pt>
                <c:pt idx="21">
                  <c:v>Thermal Shirt 4XL</c:v>
                </c:pt>
                <c:pt idx="22">
                  <c:v>Thermal Shirt 5XL</c:v>
                </c:pt>
                <c:pt idx="23">
                  <c:v>Thermal Shirt L</c:v>
                </c:pt>
                <c:pt idx="24">
                  <c:v>Thermal Shirt M</c:v>
                </c:pt>
                <c:pt idx="25">
                  <c:v>Thermal Shirt XL</c:v>
                </c:pt>
                <c:pt idx="26">
                  <c:v>T-Shirt White 2XL</c:v>
                </c:pt>
                <c:pt idx="27">
                  <c:v>T-Shirt White 3XL</c:v>
                </c:pt>
                <c:pt idx="28">
                  <c:v>T-Shirt White L</c:v>
                </c:pt>
                <c:pt idx="29">
                  <c:v>T-Shirt White M</c:v>
                </c:pt>
                <c:pt idx="30">
                  <c:v>T-Shirt White Small</c:v>
                </c:pt>
                <c:pt idx="31">
                  <c:v>T-Shirt White XL</c:v>
                </c:pt>
                <c:pt idx="32">
                  <c:v>Womens Briefs 10</c:v>
                </c:pt>
                <c:pt idx="33">
                  <c:v>Womens Briefs 12 (2xl)</c:v>
                </c:pt>
                <c:pt idx="34">
                  <c:v>Womens Briefs 6</c:v>
                </c:pt>
                <c:pt idx="35">
                  <c:v>Womens Briefs 8</c:v>
                </c:pt>
                <c:pt idx="36">
                  <c:v>Washcloth Brown (white)</c:v>
                </c:pt>
              </c:strCache>
            </c:strRef>
          </c:cat>
          <c:val>
            <c:numRef>
              <c:f>'market price comp. (clothing)'!$D$2:$D$38</c:f>
              <c:numCache>
                <c:formatCode>"$"#,##0.00_);[Red]\("$"#,##0.00\)</c:formatCode>
                <c:ptCount val="37"/>
                <c:pt idx="0">
                  <c:v>3.32</c:v>
                </c:pt>
                <c:pt idx="1">
                  <c:v>3.32</c:v>
                </c:pt>
                <c:pt idx="2">
                  <c:v>3.32</c:v>
                </c:pt>
                <c:pt idx="3">
                  <c:v>3.32</c:v>
                </c:pt>
                <c:pt idx="4">
                  <c:v>3.32</c:v>
                </c:pt>
                <c:pt idx="5">
                  <c:v>3.32</c:v>
                </c:pt>
                <c:pt idx="6">
                  <c:v>4.3099999999999996</c:v>
                </c:pt>
                <c:pt idx="7">
                  <c:v>4.3099999999999996</c:v>
                </c:pt>
                <c:pt idx="8">
                  <c:v>4.3099999999999996</c:v>
                </c:pt>
                <c:pt idx="9">
                  <c:v>4.3099999999999996</c:v>
                </c:pt>
                <c:pt idx="10">
                  <c:v>4.3099999999999996</c:v>
                </c:pt>
                <c:pt idx="11">
                  <c:v>4.3099999999999996</c:v>
                </c:pt>
                <c:pt idx="12">
                  <c:v>6.99</c:v>
                </c:pt>
                <c:pt idx="13">
                  <c:v>6.99</c:v>
                </c:pt>
                <c:pt idx="14">
                  <c:v>6.99</c:v>
                </c:pt>
                <c:pt idx="15">
                  <c:v>6.99</c:v>
                </c:pt>
                <c:pt idx="16">
                  <c:v>6.99</c:v>
                </c:pt>
                <c:pt idx="17">
                  <c:v>6.99</c:v>
                </c:pt>
                <c:pt idx="18">
                  <c:v>6.99</c:v>
                </c:pt>
                <c:pt idx="19">
                  <c:v>6.99</c:v>
                </c:pt>
                <c:pt idx="20">
                  <c:v>6.99</c:v>
                </c:pt>
                <c:pt idx="21">
                  <c:v>6.99</c:v>
                </c:pt>
                <c:pt idx="22">
                  <c:v>6.99</c:v>
                </c:pt>
                <c:pt idx="23">
                  <c:v>6.99</c:v>
                </c:pt>
                <c:pt idx="24">
                  <c:v>6.99</c:v>
                </c:pt>
                <c:pt idx="25">
                  <c:v>6.99</c:v>
                </c:pt>
                <c:pt idx="26">
                  <c:v>2.48</c:v>
                </c:pt>
                <c:pt idx="27">
                  <c:v>2.48</c:v>
                </c:pt>
                <c:pt idx="28">
                  <c:v>2.48</c:v>
                </c:pt>
                <c:pt idx="29">
                  <c:v>2.48</c:v>
                </c:pt>
                <c:pt idx="30">
                  <c:v>2.48</c:v>
                </c:pt>
                <c:pt idx="31">
                  <c:v>2.48</c:v>
                </c:pt>
                <c:pt idx="32">
                  <c:v>1.58</c:v>
                </c:pt>
                <c:pt idx="33">
                  <c:v>2.08</c:v>
                </c:pt>
                <c:pt idx="34">
                  <c:v>1.58</c:v>
                </c:pt>
                <c:pt idx="35">
                  <c:v>1.58</c:v>
                </c:pt>
                <c:pt idx="3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4-4BE3-AF67-50A0341995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82218864"/>
        <c:axId val="582212632"/>
      </c:barChart>
      <c:catAx>
        <c:axId val="58221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12632"/>
        <c:crosses val="autoZero"/>
        <c:auto val="1"/>
        <c:lblAlgn val="ctr"/>
        <c:lblOffset val="100"/>
        <c:noMultiLvlLbl val="0"/>
      </c:catAx>
      <c:valAx>
        <c:axId val="582212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2218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COMPARISON HYGIENE/Health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683614311952961E-2"/>
          <c:y val="0.1136515243286897"/>
          <c:w val="0.92083525517320086"/>
          <c:h val="0.484188330304865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'market price comp. (health)'!$B$1</c:f>
              <c:strCache>
                <c:ptCount val="1"/>
                <c:pt idx="0">
                  <c:v>Summit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(health)'!$A$2:$A$27</c:f>
              <c:strCache>
                <c:ptCount val="26"/>
                <c:pt idx="0">
                  <c:v>Dial Soap Bar</c:v>
                </c:pt>
                <c:pt idx="1">
                  <c:v>Baby Powder 4oz</c:v>
                </c:pt>
                <c:pt idx="2">
                  <c:v>Generic Clear Stick Deodorant 2.50oz (.5oz)</c:v>
                </c:pt>
                <c:pt idx="3">
                  <c:v>Colgate toothpaste 2.5oz</c:v>
                </c:pt>
                <c:pt idx="4">
                  <c:v>Shave Cream tube</c:v>
                </c:pt>
                <c:pt idx="5">
                  <c:v>Magic Shave Cream</c:v>
                </c:pt>
                <c:pt idx="6">
                  <c:v>VO5 Conditioner 12oz</c:v>
                </c:pt>
                <c:pt idx="7">
                  <c:v>Mouthwash-Alcohol Free</c:v>
                </c:pt>
                <c:pt idx="8">
                  <c:v>Lady Speed Stick</c:v>
                </c:pt>
                <c:pt idx="9">
                  <c:v>Staydent Denture Adhesive 2.4oz (effergrip 2.5oz)</c:v>
                </c:pt>
                <c:pt idx="10">
                  <c:v>Mennen Speed Stick Mens Anti-Perspirant/Deodorant</c:v>
                </c:pt>
                <c:pt idx="11">
                  <c:v>VO5 Shampoo 12oz</c:v>
                </c:pt>
                <c:pt idx="12">
                  <c:v>Dove Bar Soap</c:v>
                </c:pt>
                <c:pt idx="13">
                  <c:v>VO5 3 in 1 shampoo, conditioner, body 12.5oz</c:v>
                </c:pt>
                <c:pt idx="14">
                  <c:v>Scunci hair tie NO METAL</c:v>
                </c:pt>
                <c:pt idx="15">
                  <c:v>Irish Spring Soap </c:v>
                </c:pt>
                <c:pt idx="16">
                  <c:v>(10) Generic Breath Rite Strips</c:v>
                </c:pt>
                <c:pt idx="17">
                  <c:v>Sanitary Pads 16ct (24c)</c:v>
                </c:pt>
                <c:pt idx="18">
                  <c:v>Tampons 8ct (1 bx)</c:v>
                </c:pt>
                <c:pt idx="19">
                  <c:v>Good Sense Cough Drop Honey Lemon (cherry)</c:v>
                </c:pt>
                <c:pt idx="20">
                  <c:v>Foot powder odor &amp; wetness</c:v>
                </c:pt>
                <c:pt idx="21">
                  <c:v>Med-First Ibuprofen 2ct</c:v>
                </c:pt>
                <c:pt idx="22">
                  <c:v>Med-Frist Acetaminophen  2ct (Ibuprofen)</c:v>
                </c:pt>
                <c:pt idx="23">
                  <c:v>Tums 8ct Roll (Rolaids Pack 3/rolls)</c:v>
                </c:pt>
                <c:pt idx="24">
                  <c:v>Med-First Decongestant Tab 2pk (Claritan)</c:v>
                </c:pt>
                <c:pt idx="25">
                  <c:v>Hydrocortisone cream (Lamisil)</c:v>
                </c:pt>
              </c:strCache>
            </c:strRef>
          </c:cat>
          <c:val>
            <c:numRef>
              <c:f>'market price comp. (health)'!$B$2:$B$27</c:f>
              <c:numCache>
                <c:formatCode>_("$"* #,##0.00_);_("$"* \(#,##0.00\);_("$"* "-"??_);_(@_)</c:formatCode>
                <c:ptCount val="26"/>
                <c:pt idx="0">
                  <c:v>2.4900000000000002</c:v>
                </c:pt>
                <c:pt idx="1">
                  <c:v>1.99</c:v>
                </c:pt>
                <c:pt idx="2">
                  <c:v>3.25</c:v>
                </c:pt>
                <c:pt idx="3">
                  <c:v>3.29</c:v>
                </c:pt>
                <c:pt idx="4">
                  <c:v>5.99</c:v>
                </c:pt>
                <c:pt idx="5">
                  <c:v>6.99</c:v>
                </c:pt>
                <c:pt idx="6">
                  <c:v>3.49</c:v>
                </c:pt>
                <c:pt idx="7">
                  <c:v>1.69</c:v>
                </c:pt>
                <c:pt idx="8">
                  <c:v>3.99</c:v>
                </c:pt>
                <c:pt idx="9">
                  <c:v>5.99</c:v>
                </c:pt>
                <c:pt idx="10">
                  <c:v>5.69</c:v>
                </c:pt>
                <c:pt idx="11">
                  <c:v>3.49</c:v>
                </c:pt>
                <c:pt idx="12">
                  <c:v>4</c:v>
                </c:pt>
                <c:pt idx="13">
                  <c:v>4.29</c:v>
                </c:pt>
                <c:pt idx="14">
                  <c:v>0.35</c:v>
                </c:pt>
                <c:pt idx="15">
                  <c:v>2.59</c:v>
                </c:pt>
                <c:pt idx="16">
                  <c:v>9.99</c:v>
                </c:pt>
                <c:pt idx="17">
                  <c:v>4.25</c:v>
                </c:pt>
                <c:pt idx="18">
                  <c:v>3.99</c:v>
                </c:pt>
                <c:pt idx="19">
                  <c:v>2.69</c:v>
                </c:pt>
                <c:pt idx="20">
                  <c:v>3.49</c:v>
                </c:pt>
                <c:pt idx="21">
                  <c:v>0.88</c:v>
                </c:pt>
                <c:pt idx="22">
                  <c:v>0.88</c:v>
                </c:pt>
                <c:pt idx="23">
                  <c:v>1.49</c:v>
                </c:pt>
                <c:pt idx="24">
                  <c:v>0.88</c:v>
                </c:pt>
                <c:pt idx="25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3C-40AA-8827-40902C2C2C27}"/>
            </c:ext>
          </c:extLst>
        </c:ser>
        <c:ser>
          <c:idx val="1"/>
          <c:order val="1"/>
          <c:tx>
            <c:strRef>
              <c:f>'market price comp. (health)'!$C$1</c:f>
              <c:strCache>
                <c:ptCount val="1"/>
                <c:pt idx="0">
                  <c:v>Keefe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(health)'!$A$2:$A$27</c:f>
              <c:strCache>
                <c:ptCount val="26"/>
                <c:pt idx="0">
                  <c:v>Dial Soap Bar</c:v>
                </c:pt>
                <c:pt idx="1">
                  <c:v>Baby Powder 4oz</c:v>
                </c:pt>
                <c:pt idx="2">
                  <c:v>Generic Clear Stick Deodorant 2.50oz (.5oz)</c:v>
                </c:pt>
                <c:pt idx="3">
                  <c:v>Colgate toothpaste 2.5oz</c:v>
                </c:pt>
                <c:pt idx="4">
                  <c:v>Shave Cream tube</c:v>
                </c:pt>
                <c:pt idx="5">
                  <c:v>Magic Shave Cream</c:v>
                </c:pt>
                <c:pt idx="6">
                  <c:v>VO5 Conditioner 12oz</c:v>
                </c:pt>
                <c:pt idx="7">
                  <c:v>Mouthwash-Alcohol Free</c:v>
                </c:pt>
                <c:pt idx="8">
                  <c:v>Lady Speed Stick</c:v>
                </c:pt>
                <c:pt idx="9">
                  <c:v>Staydent Denture Adhesive 2.4oz (effergrip 2.5oz)</c:v>
                </c:pt>
                <c:pt idx="10">
                  <c:v>Mennen Speed Stick Mens Anti-Perspirant/Deodorant</c:v>
                </c:pt>
                <c:pt idx="11">
                  <c:v>VO5 Shampoo 12oz</c:v>
                </c:pt>
                <c:pt idx="12">
                  <c:v>Dove Bar Soap</c:v>
                </c:pt>
                <c:pt idx="13">
                  <c:v>VO5 3 in 1 shampoo, conditioner, body 12.5oz</c:v>
                </c:pt>
                <c:pt idx="14">
                  <c:v>Scunci hair tie NO METAL</c:v>
                </c:pt>
                <c:pt idx="15">
                  <c:v>Irish Spring Soap </c:v>
                </c:pt>
                <c:pt idx="16">
                  <c:v>(10) Generic Breath Rite Strips</c:v>
                </c:pt>
                <c:pt idx="17">
                  <c:v>Sanitary Pads 16ct (24c)</c:v>
                </c:pt>
                <c:pt idx="18">
                  <c:v>Tampons 8ct (1 bx)</c:v>
                </c:pt>
                <c:pt idx="19">
                  <c:v>Good Sense Cough Drop Honey Lemon (cherry)</c:v>
                </c:pt>
                <c:pt idx="20">
                  <c:v>Foot powder odor &amp; wetness</c:v>
                </c:pt>
                <c:pt idx="21">
                  <c:v>Med-First Ibuprofen 2ct</c:v>
                </c:pt>
                <c:pt idx="22">
                  <c:v>Med-Frist Acetaminophen  2ct (Ibuprofen)</c:v>
                </c:pt>
                <c:pt idx="23">
                  <c:v>Tums 8ct Roll (Rolaids Pack 3/rolls)</c:v>
                </c:pt>
                <c:pt idx="24">
                  <c:v>Med-First Decongestant Tab 2pk (Claritan)</c:v>
                </c:pt>
                <c:pt idx="25">
                  <c:v>Hydrocortisone cream (Lamisil)</c:v>
                </c:pt>
              </c:strCache>
            </c:strRef>
          </c:cat>
          <c:val>
            <c:numRef>
              <c:f>'market price comp. (health)'!$C$2:$C$27</c:f>
              <c:numCache>
                <c:formatCode>_("$"* #,##0.00_);_("$"* \(#,##0.00\);_("$"* "-"??_);_(@_)</c:formatCode>
                <c:ptCount val="26"/>
                <c:pt idx="0">
                  <c:v>1.52</c:v>
                </c:pt>
                <c:pt idx="1">
                  <c:v>1.64</c:v>
                </c:pt>
                <c:pt idx="2">
                  <c:v>0.69</c:v>
                </c:pt>
                <c:pt idx="3">
                  <c:v>4.4800000000000004</c:v>
                </c:pt>
                <c:pt idx="6">
                  <c:v>3.28</c:v>
                </c:pt>
                <c:pt idx="7">
                  <c:v>2.27</c:v>
                </c:pt>
                <c:pt idx="9">
                  <c:v>8.81</c:v>
                </c:pt>
                <c:pt idx="10">
                  <c:v>3.54</c:v>
                </c:pt>
                <c:pt idx="11">
                  <c:v>3.28</c:v>
                </c:pt>
                <c:pt idx="13">
                  <c:v>3.27</c:v>
                </c:pt>
                <c:pt idx="14">
                  <c:v>0.37</c:v>
                </c:pt>
                <c:pt idx="17">
                  <c:v>4.12</c:v>
                </c:pt>
                <c:pt idx="18">
                  <c:v>7.07</c:v>
                </c:pt>
                <c:pt idx="19">
                  <c:v>1.52</c:v>
                </c:pt>
                <c:pt idx="20">
                  <c:v>3.1</c:v>
                </c:pt>
                <c:pt idx="21">
                  <c:v>0.57999999999999996</c:v>
                </c:pt>
                <c:pt idx="22">
                  <c:v>0.53</c:v>
                </c:pt>
                <c:pt idx="23">
                  <c:v>4.6500000000000004</c:v>
                </c:pt>
                <c:pt idx="24">
                  <c:v>3.03</c:v>
                </c:pt>
                <c:pt idx="25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3C-40AA-8827-40902C2C2C27}"/>
            </c:ext>
          </c:extLst>
        </c:ser>
        <c:ser>
          <c:idx val="2"/>
          <c:order val="2"/>
          <c:tx>
            <c:strRef>
              <c:f>'market price comp. (health)'!$D$1</c:f>
              <c:strCache>
                <c:ptCount val="1"/>
                <c:pt idx="0">
                  <c:v>Market Price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(health)'!$A$2:$A$27</c:f>
              <c:strCache>
                <c:ptCount val="26"/>
                <c:pt idx="0">
                  <c:v>Dial Soap Bar</c:v>
                </c:pt>
                <c:pt idx="1">
                  <c:v>Baby Powder 4oz</c:v>
                </c:pt>
                <c:pt idx="2">
                  <c:v>Generic Clear Stick Deodorant 2.50oz (.5oz)</c:v>
                </c:pt>
                <c:pt idx="3">
                  <c:v>Colgate toothpaste 2.5oz</c:v>
                </c:pt>
                <c:pt idx="4">
                  <c:v>Shave Cream tube</c:v>
                </c:pt>
                <c:pt idx="5">
                  <c:v>Magic Shave Cream</c:v>
                </c:pt>
                <c:pt idx="6">
                  <c:v>VO5 Conditioner 12oz</c:v>
                </c:pt>
                <c:pt idx="7">
                  <c:v>Mouthwash-Alcohol Free</c:v>
                </c:pt>
                <c:pt idx="8">
                  <c:v>Lady Speed Stick</c:v>
                </c:pt>
                <c:pt idx="9">
                  <c:v>Staydent Denture Adhesive 2.4oz (effergrip 2.5oz)</c:v>
                </c:pt>
                <c:pt idx="10">
                  <c:v>Mennen Speed Stick Mens Anti-Perspirant/Deodorant</c:v>
                </c:pt>
                <c:pt idx="11">
                  <c:v>VO5 Shampoo 12oz</c:v>
                </c:pt>
                <c:pt idx="12">
                  <c:v>Dove Bar Soap</c:v>
                </c:pt>
                <c:pt idx="13">
                  <c:v>VO5 3 in 1 shampoo, conditioner, body 12.5oz</c:v>
                </c:pt>
                <c:pt idx="14">
                  <c:v>Scunci hair tie NO METAL</c:v>
                </c:pt>
                <c:pt idx="15">
                  <c:v>Irish Spring Soap </c:v>
                </c:pt>
                <c:pt idx="16">
                  <c:v>(10) Generic Breath Rite Strips</c:v>
                </c:pt>
                <c:pt idx="17">
                  <c:v>Sanitary Pads 16ct (24c)</c:v>
                </c:pt>
                <c:pt idx="18">
                  <c:v>Tampons 8ct (1 bx)</c:v>
                </c:pt>
                <c:pt idx="19">
                  <c:v>Good Sense Cough Drop Honey Lemon (cherry)</c:v>
                </c:pt>
                <c:pt idx="20">
                  <c:v>Foot powder odor &amp; wetness</c:v>
                </c:pt>
                <c:pt idx="21">
                  <c:v>Med-First Ibuprofen 2ct</c:v>
                </c:pt>
                <c:pt idx="22">
                  <c:v>Med-Frist Acetaminophen  2ct (Ibuprofen)</c:v>
                </c:pt>
                <c:pt idx="23">
                  <c:v>Tums 8ct Roll (Rolaids Pack 3/rolls)</c:v>
                </c:pt>
                <c:pt idx="24">
                  <c:v>Med-First Decongestant Tab 2pk (Claritan)</c:v>
                </c:pt>
                <c:pt idx="25">
                  <c:v>Hydrocortisone cream (Lamisil)</c:v>
                </c:pt>
              </c:strCache>
            </c:strRef>
          </c:cat>
          <c:val>
            <c:numRef>
              <c:f>'market price comp. (health)'!$D$2:$D$27</c:f>
              <c:numCache>
                <c:formatCode>"$"#,##0.00_);[Red]\("$"#,##0.00\)</c:formatCode>
                <c:ptCount val="26"/>
                <c:pt idx="0">
                  <c:v>0.66</c:v>
                </c:pt>
                <c:pt idx="1">
                  <c:v>1.99</c:v>
                </c:pt>
                <c:pt idx="2">
                  <c:v>2.69</c:v>
                </c:pt>
                <c:pt idx="3">
                  <c:v>0.95</c:v>
                </c:pt>
                <c:pt idx="4">
                  <c:v>5.41</c:v>
                </c:pt>
                <c:pt idx="5">
                  <c:v>3.29</c:v>
                </c:pt>
                <c:pt idx="6">
                  <c:v>1.49</c:v>
                </c:pt>
                <c:pt idx="7">
                  <c:v>1.97</c:v>
                </c:pt>
                <c:pt idx="8">
                  <c:v>2.99</c:v>
                </c:pt>
                <c:pt idx="9">
                  <c:v>6.37</c:v>
                </c:pt>
                <c:pt idx="10">
                  <c:v>2.99</c:v>
                </c:pt>
                <c:pt idx="11">
                  <c:v>1.49</c:v>
                </c:pt>
                <c:pt idx="12">
                  <c:v>1.27</c:v>
                </c:pt>
                <c:pt idx="13">
                  <c:v>2.09</c:v>
                </c:pt>
                <c:pt idx="14">
                  <c:v>0.14000000000000001</c:v>
                </c:pt>
                <c:pt idx="15">
                  <c:v>1</c:v>
                </c:pt>
                <c:pt idx="16">
                  <c:v>7.79</c:v>
                </c:pt>
                <c:pt idx="17">
                  <c:v>4.59</c:v>
                </c:pt>
                <c:pt idx="18">
                  <c:v>2.98</c:v>
                </c:pt>
                <c:pt idx="19">
                  <c:v>1.95</c:v>
                </c:pt>
                <c:pt idx="20">
                  <c:v>3.96</c:v>
                </c:pt>
                <c:pt idx="21">
                  <c:v>0.21</c:v>
                </c:pt>
                <c:pt idx="22">
                  <c:v>0.21</c:v>
                </c:pt>
                <c:pt idx="23">
                  <c:v>1.74</c:v>
                </c:pt>
                <c:pt idx="24">
                  <c:v>1.32</c:v>
                </c:pt>
                <c:pt idx="25">
                  <c:v>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3C-40AA-8827-40902C2C2C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22088384"/>
        <c:axId val="589181408"/>
      </c:barChart>
      <c:catAx>
        <c:axId val="522088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9181408"/>
        <c:crosses val="autoZero"/>
        <c:auto val="1"/>
        <c:lblAlgn val="ctr"/>
        <c:lblOffset val="100"/>
        <c:noMultiLvlLbl val="0"/>
      </c:catAx>
      <c:valAx>
        <c:axId val="58918140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20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Comparison (Misc.)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305594535034699E-2"/>
          <c:y val="0.10432291853929219"/>
          <c:w val="0.93884844285508751"/>
          <c:h val="0.62847956790789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'market price comp. (misc.)'!$B$1</c:f>
              <c:strCache>
                <c:ptCount val="1"/>
                <c:pt idx="0">
                  <c:v>Summit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(misc.)'!$A$2:$A$32</c:f>
              <c:strCache>
                <c:ptCount val="31"/>
                <c:pt idx="0">
                  <c:v>Envelope #10</c:v>
                </c:pt>
                <c:pt idx="1">
                  <c:v>Golf Pencil</c:v>
                </c:pt>
                <c:pt idx="2">
                  <c:v>Eraser Tip </c:v>
                </c:pt>
                <c:pt idx="3">
                  <c:v>9x12 Envelope (manilla)</c:v>
                </c:pt>
                <c:pt idx="4">
                  <c:v>Floss Loops</c:v>
                </c:pt>
                <c:pt idx="5">
                  <c:v>Soap Box (dish)</c:v>
                </c:pt>
                <c:pt idx="6">
                  <c:v>AA Battery 1ea</c:v>
                </c:pt>
                <c:pt idx="7">
                  <c:v>AAA Battery 1ea (AAA 4pk)</c:v>
                </c:pt>
                <c:pt idx="8">
                  <c:v>Laundry Bag</c:v>
                </c:pt>
                <c:pt idx="9">
                  <c:v>Qtips (30 count Keefe)</c:v>
                </c:pt>
                <c:pt idx="10">
                  <c:v>Chap Stick Lip Balm (Generic)</c:v>
                </c:pt>
                <c:pt idx="11">
                  <c:v>Winter Holiday Card</c:v>
                </c:pt>
                <c:pt idx="12">
                  <c:v>Birthday Card</c:v>
                </c:pt>
                <c:pt idx="13">
                  <c:v>Thinking of You Card</c:v>
                </c:pt>
                <c:pt idx="14">
                  <c:v>Love Card</c:v>
                </c:pt>
                <c:pt idx="15">
                  <c:v>Crossword puzzle (RANDOM)</c:v>
                </c:pt>
                <c:pt idx="16">
                  <c:v>Bicycle Poker Cards</c:v>
                </c:pt>
                <c:pt idx="17">
                  <c:v>Pinochle Cards</c:v>
                </c:pt>
                <c:pt idx="18">
                  <c:v>Carmex (blistex)</c:v>
                </c:pt>
                <c:pt idx="19">
                  <c:v>Paper Lined Writing Pad - White</c:v>
                </c:pt>
                <c:pt idx="20">
                  <c:v>Sketch Pad</c:v>
                </c:pt>
                <c:pt idx="21">
                  <c:v>Comb 5" Black</c:v>
                </c:pt>
                <c:pt idx="22">
                  <c:v>Word Search (RANDOM)</c:v>
                </c:pt>
                <c:pt idx="23">
                  <c:v>Sudoku (RANDOM)</c:v>
                </c:pt>
                <c:pt idx="24">
                  <c:v>Club Brush (military brush)</c:v>
                </c:pt>
                <c:pt idx="25">
                  <c:v>Wave Caps</c:v>
                </c:pt>
                <c:pt idx="26">
                  <c:v>Toilet Paper Roll</c:v>
                </c:pt>
                <c:pt idx="27">
                  <c:v>AM/FM Analog Radio (digital)</c:v>
                </c:pt>
                <c:pt idx="28">
                  <c:v>Stamped Envelope</c:v>
                </c:pt>
                <c:pt idx="29">
                  <c:v>Tumbler w/ Lid 22oz (cup with lid 22oz)</c:v>
                </c:pt>
                <c:pt idx="30">
                  <c:v>Cereal Bowl w/ Security Lid </c:v>
                </c:pt>
              </c:strCache>
            </c:strRef>
          </c:cat>
          <c:val>
            <c:numRef>
              <c:f>'market price comp. (misc.)'!$B$2:$B$32</c:f>
              <c:numCache>
                <c:formatCode>_("$"* #,##0.00_);_("$"* \(#,##0.00\);_("$"* "-"??_);_(@_)</c:formatCode>
                <c:ptCount val="31"/>
                <c:pt idx="0">
                  <c:v>0.15</c:v>
                </c:pt>
                <c:pt idx="1">
                  <c:v>0.3</c:v>
                </c:pt>
                <c:pt idx="2">
                  <c:v>0.3</c:v>
                </c:pt>
                <c:pt idx="3">
                  <c:v>0.39</c:v>
                </c:pt>
                <c:pt idx="4">
                  <c:v>5.99</c:v>
                </c:pt>
                <c:pt idx="5">
                  <c:v>0.99</c:v>
                </c:pt>
                <c:pt idx="6">
                  <c:v>1</c:v>
                </c:pt>
                <c:pt idx="7">
                  <c:v>1</c:v>
                </c:pt>
                <c:pt idx="8">
                  <c:v>16.989999999999998</c:v>
                </c:pt>
                <c:pt idx="9">
                  <c:v>2.59</c:v>
                </c:pt>
                <c:pt idx="10">
                  <c:v>1.89</c:v>
                </c:pt>
                <c:pt idx="11">
                  <c:v>1.99</c:v>
                </c:pt>
                <c:pt idx="12">
                  <c:v>1.99</c:v>
                </c:pt>
                <c:pt idx="13">
                  <c:v>1.99</c:v>
                </c:pt>
                <c:pt idx="14">
                  <c:v>1.99</c:v>
                </c:pt>
                <c:pt idx="15">
                  <c:v>3.49</c:v>
                </c:pt>
                <c:pt idx="16">
                  <c:v>5.99</c:v>
                </c:pt>
                <c:pt idx="17">
                  <c:v>3.99</c:v>
                </c:pt>
                <c:pt idx="18">
                  <c:v>3.69</c:v>
                </c:pt>
                <c:pt idx="19">
                  <c:v>1.69</c:v>
                </c:pt>
                <c:pt idx="20">
                  <c:v>3.49</c:v>
                </c:pt>
                <c:pt idx="21">
                  <c:v>0.28999999999999998</c:v>
                </c:pt>
                <c:pt idx="22">
                  <c:v>3.49</c:v>
                </c:pt>
                <c:pt idx="23">
                  <c:v>3.49</c:v>
                </c:pt>
                <c:pt idx="24">
                  <c:v>2.69</c:v>
                </c:pt>
                <c:pt idx="25">
                  <c:v>3.99</c:v>
                </c:pt>
                <c:pt idx="26">
                  <c:v>1.59</c:v>
                </c:pt>
                <c:pt idx="27">
                  <c:v>37.5</c:v>
                </c:pt>
                <c:pt idx="28">
                  <c:v>0.72</c:v>
                </c:pt>
                <c:pt idx="29">
                  <c:v>4.99</c:v>
                </c:pt>
                <c:pt idx="30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7-4C4D-9A0D-9C471030EDC9}"/>
            </c:ext>
          </c:extLst>
        </c:ser>
        <c:ser>
          <c:idx val="1"/>
          <c:order val="1"/>
          <c:tx>
            <c:strRef>
              <c:f>'market price comp. (misc.)'!$C$1</c:f>
              <c:strCache>
                <c:ptCount val="1"/>
                <c:pt idx="0">
                  <c:v>Keefe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(misc.)'!$A$2:$A$32</c:f>
              <c:strCache>
                <c:ptCount val="31"/>
                <c:pt idx="0">
                  <c:v>Envelope #10</c:v>
                </c:pt>
                <c:pt idx="1">
                  <c:v>Golf Pencil</c:v>
                </c:pt>
                <c:pt idx="2">
                  <c:v>Eraser Tip </c:v>
                </c:pt>
                <c:pt idx="3">
                  <c:v>9x12 Envelope (manilla)</c:v>
                </c:pt>
                <c:pt idx="4">
                  <c:v>Floss Loops</c:v>
                </c:pt>
                <c:pt idx="5">
                  <c:v>Soap Box (dish)</c:v>
                </c:pt>
                <c:pt idx="6">
                  <c:v>AA Battery 1ea</c:v>
                </c:pt>
                <c:pt idx="7">
                  <c:v>AAA Battery 1ea (AAA 4pk)</c:v>
                </c:pt>
                <c:pt idx="8">
                  <c:v>Laundry Bag</c:v>
                </c:pt>
                <c:pt idx="9">
                  <c:v>Qtips (30 count Keefe)</c:v>
                </c:pt>
                <c:pt idx="10">
                  <c:v>Chap Stick Lip Balm (Generic)</c:v>
                </c:pt>
                <c:pt idx="11">
                  <c:v>Winter Holiday Card</c:v>
                </c:pt>
                <c:pt idx="12">
                  <c:v>Birthday Card</c:v>
                </c:pt>
                <c:pt idx="13">
                  <c:v>Thinking of You Card</c:v>
                </c:pt>
                <c:pt idx="14">
                  <c:v>Love Card</c:v>
                </c:pt>
                <c:pt idx="15">
                  <c:v>Crossword puzzle (RANDOM)</c:v>
                </c:pt>
                <c:pt idx="16">
                  <c:v>Bicycle Poker Cards</c:v>
                </c:pt>
                <c:pt idx="17">
                  <c:v>Pinochle Cards</c:v>
                </c:pt>
                <c:pt idx="18">
                  <c:v>Carmex (blistex)</c:v>
                </c:pt>
                <c:pt idx="19">
                  <c:v>Paper Lined Writing Pad - White</c:v>
                </c:pt>
                <c:pt idx="20">
                  <c:v>Sketch Pad</c:v>
                </c:pt>
                <c:pt idx="21">
                  <c:v>Comb 5" Black</c:v>
                </c:pt>
                <c:pt idx="22">
                  <c:v>Word Search (RANDOM)</c:v>
                </c:pt>
                <c:pt idx="23">
                  <c:v>Sudoku (RANDOM)</c:v>
                </c:pt>
                <c:pt idx="24">
                  <c:v>Club Brush (military brush)</c:v>
                </c:pt>
                <c:pt idx="25">
                  <c:v>Wave Caps</c:v>
                </c:pt>
                <c:pt idx="26">
                  <c:v>Toilet Paper Roll</c:v>
                </c:pt>
                <c:pt idx="27">
                  <c:v>AM/FM Analog Radio (digital)</c:v>
                </c:pt>
                <c:pt idx="28">
                  <c:v>Stamped Envelope</c:v>
                </c:pt>
                <c:pt idx="29">
                  <c:v>Tumbler w/ Lid 22oz (cup with lid 22oz)</c:v>
                </c:pt>
                <c:pt idx="30">
                  <c:v>Cereal Bowl w/ Security Lid </c:v>
                </c:pt>
              </c:strCache>
            </c:strRef>
          </c:cat>
          <c:val>
            <c:numRef>
              <c:f>'market price comp. (misc.)'!$C$2:$C$32</c:f>
              <c:numCache>
                <c:formatCode>_("$"* #,##0.00_);_("$"* \(#,##0.00\);_("$"* "-"??_);_(@_)</c:formatCode>
                <c:ptCount val="31"/>
                <c:pt idx="1">
                  <c:v>0.16</c:v>
                </c:pt>
                <c:pt idx="2">
                  <c:v>0.3</c:v>
                </c:pt>
                <c:pt idx="3">
                  <c:v>0.31</c:v>
                </c:pt>
                <c:pt idx="4">
                  <c:v>4.04</c:v>
                </c:pt>
                <c:pt idx="5">
                  <c:v>1.1599999999999999</c:v>
                </c:pt>
                <c:pt idx="7">
                  <c:v>3.7</c:v>
                </c:pt>
                <c:pt idx="8">
                  <c:v>8.02</c:v>
                </c:pt>
                <c:pt idx="9">
                  <c:v>1.42</c:v>
                </c:pt>
                <c:pt idx="10">
                  <c:v>1.74</c:v>
                </c:pt>
                <c:pt idx="17">
                  <c:v>1.95</c:v>
                </c:pt>
                <c:pt idx="18">
                  <c:v>2.78</c:v>
                </c:pt>
                <c:pt idx="19">
                  <c:v>1.77</c:v>
                </c:pt>
                <c:pt idx="20">
                  <c:v>2.11</c:v>
                </c:pt>
                <c:pt idx="21">
                  <c:v>0.26</c:v>
                </c:pt>
                <c:pt idx="22">
                  <c:v>2.02</c:v>
                </c:pt>
                <c:pt idx="24">
                  <c:v>2.8</c:v>
                </c:pt>
                <c:pt idx="27">
                  <c:v>25.58</c:v>
                </c:pt>
                <c:pt idx="28">
                  <c:v>0.62</c:v>
                </c:pt>
                <c:pt idx="29">
                  <c:v>4.1100000000000003</c:v>
                </c:pt>
                <c:pt idx="30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A7-4C4D-9A0D-9C471030EDC9}"/>
            </c:ext>
          </c:extLst>
        </c:ser>
        <c:ser>
          <c:idx val="2"/>
          <c:order val="2"/>
          <c:tx>
            <c:strRef>
              <c:f>'market price comp. (misc.)'!$D$1</c:f>
              <c:strCache>
                <c:ptCount val="1"/>
                <c:pt idx="0">
                  <c:v>Market Price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(misc.)'!$A$2:$A$32</c:f>
              <c:strCache>
                <c:ptCount val="31"/>
                <c:pt idx="0">
                  <c:v>Envelope #10</c:v>
                </c:pt>
                <c:pt idx="1">
                  <c:v>Golf Pencil</c:v>
                </c:pt>
                <c:pt idx="2">
                  <c:v>Eraser Tip </c:v>
                </c:pt>
                <c:pt idx="3">
                  <c:v>9x12 Envelope (manilla)</c:v>
                </c:pt>
                <c:pt idx="4">
                  <c:v>Floss Loops</c:v>
                </c:pt>
                <c:pt idx="5">
                  <c:v>Soap Box (dish)</c:v>
                </c:pt>
                <c:pt idx="6">
                  <c:v>AA Battery 1ea</c:v>
                </c:pt>
                <c:pt idx="7">
                  <c:v>AAA Battery 1ea (AAA 4pk)</c:v>
                </c:pt>
                <c:pt idx="8">
                  <c:v>Laundry Bag</c:v>
                </c:pt>
                <c:pt idx="9">
                  <c:v>Qtips (30 count Keefe)</c:v>
                </c:pt>
                <c:pt idx="10">
                  <c:v>Chap Stick Lip Balm (Generic)</c:v>
                </c:pt>
                <c:pt idx="11">
                  <c:v>Winter Holiday Card</c:v>
                </c:pt>
                <c:pt idx="12">
                  <c:v>Birthday Card</c:v>
                </c:pt>
                <c:pt idx="13">
                  <c:v>Thinking of You Card</c:v>
                </c:pt>
                <c:pt idx="14">
                  <c:v>Love Card</c:v>
                </c:pt>
                <c:pt idx="15">
                  <c:v>Crossword puzzle (RANDOM)</c:v>
                </c:pt>
                <c:pt idx="16">
                  <c:v>Bicycle Poker Cards</c:v>
                </c:pt>
                <c:pt idx="17">
                  <c:v>Pinochle Cards</c:v>
                </c:pt>
                <c:pt idx="18">
                  <c:v>Carmex (blistex)</c:v>
                </c:pt>
                <c:pt idx="19">
                  <c:v>Paper Lined Writing Pad - White</c:v>
                </c:pt>
                <c:pt idx="20">
                  <c:v>Sketch Pad</c:v>
                </c:pt>
                <c:pt idx="21">
                  <c:v>Comb 5" Black</c:v>
                </c:pt>
                <c:pt idx="22">
                  <c:v>Word Search (RANDOM)</c:v>
                </c:pt>
                <c:pt idx="23">
                  <c:v>Sudoku (RANDOM)</c:v>
                </c:pt>
                <c:pt idx="24">
                  <c:v>Club Brush (military brush)</c:v>
                </c:pt>
                <c:pt idx="25">
                  <c:v>Wave Caps</c:v>
                </c:pt>
                <c:pt idx="26">
                  <c:v>Toilet Paper Roll</c:v>
                </c:pt>
                <c:pt idx="27">
                  <c:v>AM/FM Analog Radio (digital)</c:v>
                </c:pt>
                <c:pt idx="28">
                  <c:v>Stamped Envelope</c:v>
                </c:pt>
                <c:pt idx="29">
                  <c:v>Tumbler w/ Lid 22oz (cup with lid 22oz)</c:v>
                </c:pt>
                <c:pt idx="30">
                  <c:v>Cereal Bowl w/ Security Lid </c:v>
                </c:pt>
              </c:strCache>
            </c:strRef>
          </c:cat>
          <c:val>
            <c:numRef>
              <c:f>'market price comp. (misc.)'!$D$2:$D$32</c:f>
              <c:numCache>
                <c:formatCode>"$"#,##0.00_);[Red]\("$"#,##0.00\)</c:formatCode>
                <c:ptCount val="31"/>
                <c:pt idx="0">
                  <c:v>0.1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0.15</c:v>
                </c:pt>
                <c:pt idx="4">
                  <c:v>4.9400000000000004</c:v>
                </c:pt>
                <c:pt idx="5">
                  <c:v>0.97</c:v>
                </c:pt>
                <c:pt idx="6">
                  <c:v>0.4</c:v>
                </c:pt>
                <c:pt idx="7">
                  <c:v>0.68</c:v>
                </c:pt>
                <c:pt idx="8">
                  <c:v>1.94</c:v>
                </c:pt>
                <c:pt idx="9">
                  <c:v>1.26</c:v>
                </c:pt>
                <c:pt idx="10">
                  <c:v>1.79</c:v>
                </c:pt>
                <c:pt idx="11">
                  <c:v>2.59</c:v>
                </c:pt>
                <c:pt idx="12">
                  <c:v>2.97</c:v>
                </c:pt>
                <c:pt idx="13">
                  <c:v>2.95</c:v>
                </c:pt>
                <c:pt idx="14">
                  <c:v>1.99</c:v>
                </c:pt>
                <c:pt idx="15">
                  <c:v>3.49</c:v>
                </c:pt>
                <c:pt idx="16">
                  <c:v>2.97</c:v>
                </c:pt>
                <c:pt idx="17">
                  <c:v>3.97</c:v>
                </c:pt>
                <c:pt idx="18">
                  <c:v>1.69</c:v>
                </c:pt>
                <c:pt idx="19">
                  <c:v>4.59</c:v>
                </c:pt>
                <c:pt idx="20">
                  <c:v>2.39</c:v>
                </c:pt>
                <c:pt idx="21">
                  <c:v>0.97</c:v>
                </c:pt>
                <c:pt idx="22">
                  <c:v>1.99</c:v>
                </c:pt>
                <c:pt idx="23">
                  <c:v>2.75</c:v>
                </c:pt>
                <c:pt idx="24">
                  <c:v>2.97</c:v>
                </c:pt>
                <c:pt idx="25">
                  <c:v>0.98</c:v>
                </c:pt>
                <c:pt idx="26">
                  <c:v>0.74</c:v>
                </c:pt>
                <c:pt idx="27">
                  <c:v>12.84</c:v>
                </c:pt>
                <c:pt idx="28">
                  <c:v>1.23</c:v>
                </c:pt>
                <c:pt idx="29">
                  <c:v>3.5</c:v>
                </c:pt>
                <c:pt idx="3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A7-4C4D-9A0D-9C471030ED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7716424"/>
        <c:axId val="617713144"/>
      </c:barChart>
      <c:catAx>
        <c:axId val="617716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13144"/>
        <c:crosses val="autoZero"/>
        <c:auto val="1"/>
        <c:lblAlgn val="ctr"/>
        <c:lblOffset val="100"/>
        <c:noMultiLvlLbl val="0"/>
      </c:catAx>
      <c:valAx>
        <c:axId val="61771314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71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Price Comparison Snacks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'market price comp. (snacks)'!$B$1</c:f>
              <c:strCache>
                <c:ptCount val="1"/>
                <c:pt idx="0">
                  <c:v>Summit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(snacks)'!$A$2:$A$50</c:f>
              <c:strCache>
                <c:ptCount val="49"/>
                <c:pt idx="0">
                  <c:v>Chick-O-Stick </c:v>
                </c:pt>
                <c:pt idx="1">
                  <c:v>M&amp;M Plain </c:v>
                </c:pt>
                <c:pt idx="2">
                  <c:v>Skittles </c:v>
                </c:pt>
                <c:pt idx="3">
                  <c:v>Atomic Fire Ball  </c:v>
                </c:pt>
                <c:pt idx="4">
                  <c:v>Root Beer Barrels </c:v>
                </c:pt>
                <c:pt idx="5">
                  <c:v>Now &amp; Later  </c:v>
                </c:pt>
                <c:pt idx="6">
                  <c:v>Snickers </c:v>
                </c:pt>
                <c:pt idx="7">
                  <c:v>M&amp;M Peanut </c:v>
                </c:pt>
                <c:pt idx="8">
                  <c:v>Twix </c:v>
                </c:pt>
                <c:pt idx="9">
                  <c:v>Hersheys Milk Chocolate </c:v>
                </c:pt>
                <c:pt idx="10">
                  <c:v>Milky Way </c:v>
                </c:pt>
                <c:pt idx="11">
                  <c:v>Kit Kat </c:v>
                </c:pt>
                <c:pt idx="12">
                  <c:v>M&amp;M Peanut Butter </c:v>
                </c:pt>
                <c:pt idx="13">
                  <c:v>Snickers Almond </c:v>
                </c:pt>
                <c:pt idx="14">
                  <c:v>3 Musketeer </c:v>
                </c:pt>
                <c:pt idx="15">
                  <c:v>Reese's Peanut Butter Cup </c:v>
                </c:pt>
                <c:pt idx="16">
                  <c:v>Sathers Butterscotch Disks </c:v>
                </c:pt>
                <c:pt idx="17">
                  <c:v>Jolly Rancher  </c:v>
                </c:pt>
                <c:pt idx="18">
                  <c:v>Hershey's Milk Chocolate Almonds </c:v>
                </c:pt>
                <c:pt idx="19">
                  <c:v>Little Debbie Nutty Bar SINGLE </c:v>
                </c:pt>
                <c:pt idx="20">
                  <c:v>Star Brites Mints  (starlite mints)</c:v>
                </c:pt>
                <c:pt idx="21">
                  <c:v>Twizzlers  (generic red licorice bites)</c:v>
                </c:pt>
                <c:pt idx="22">
                  <c:v>Graham Cracker Box </c:v>
                </c:pt>
                <c:pt idx="23">
                  <c:v>Andy Capps Hot Fries - Small </c:v>
                </c:pt>
                <c:pt idx="24">
                  <c:v>Jack Links Meat Stick</c:v>
                </c:pt>
                <c:pt idx="25">
                  <c:v>Van Holtens Kosher Dill Pickle </c:v>
                </c:pt>
                <c:pt idx="26">
                  <c:v>Cup O Noodle Beef</c:v>
                </c:pt>
                <c:pt idx="27">
                  <c:v>Cup O Noodle Chicken</c:v>
                </c:pt>
                <c:pt idx="28">
                  <c:v>Cup O noodle Spicy Chile Chicken</c:v>
                </c:pt>
                <c:pt idx="29">
                  <c:v>Oatmeal Variety Pack 10ct </c:v>
                </c:pt>
                <c:pt idx="30">
                  <c:v>Pop Tart Brown Sugar 2ct </c:v>
                </c:pt>
                <c:pt idx="31">
                  <c:v>Ranch Dressing Packet </c:v>
                </c:pt>
                <c:pt idx="32">
                  <c:v>Saltine Crackers Full Box(sleeve)</c:v>
                </c:pt>
                <c:pt idx="33">
                  <c:v>Golden Valley Plain Bagel</c:v>
                </c:pt>
                <c:pt idx="34">
                  <c:v>Chocolate Mini Donuts 6ct </c:v>
                </c:pt>
                <c:pt idx="35">
                  <c:v>Powdered Mini Donuts 6ct </c:v>
                </c:pt>
                <c:pt idx="36">
                  <c:v>Little Debbie Oatmeal Creme Pie Box</c:v>
                </c:pt>
                <c:pt idx="37">
                  <c:v>Grandmas Peanut Butter Cookie </c:v>
                </c:pt>
                <c:pt idx="38">
                  <c:v>Apple Cinnamon Oatmeal SINGLE </c:v>
                </c:pt>
                <c:pt idx="39">
                  <c:v>Brown Sugar Oatmeal SINGLE </c:v>
                </c:pt>
                <c:pt idx="40">
                  <c:v>Cheez Its </c:v>
                </c:pt>
                <c:pt idx="41">
                  <c:v>Chili Ramen</c:v>
                </c:pt>
                <c:pt idx="42">
                  <c:v>Spicy Beef Ramen</c:v>
                </c:pt>
                <c:pt idx="43">
                  <c:v>Beef Ramen</c:v>
                </c:pt>
                <c:pt idx="44">
                  <c:v>Chicken Ramen</c:v>
                </c:pt>
                <c:pt idx="45">
                  <c:v>Shrimp Ramen</c:v>
                </c:pt>
                <c:pt idx="46">
                  <c:v>Old Fashioned Squeeze Peanut Butter  </c:v>
                </c:pt>
                <c:pt idx="47">
                  <c:v>Pop Tart Strawberry 2ct </c:v>
                </c:pt>
                <c:pt idx="48">
                  <c:v>Chicken of the Sea Pink Salmon 5oz </c:v>
                </c:pt>
              </c:strCache>
            </c:strRef>
          </c:cat>
          <c:val>
            <c:numRef>
              <c:f>'market price comp. (snacks)'!$B$2:$B$50</c:f>
              <c:numCache>
                <c:formatCode>_("$"* #,##0.00_);_("$"* \(#,##0.00\);_("$"* "-"??_);_(@_)</c:formatCode>
                <c:ptCount val="49"/>
                <c:pt idx="0">
                  <c:v>0.59</c:v>
                </c:pt>
                <c:pt idx="1">
                  <c:v>1.69</c:v>
                </c:pt>
                <c:pt idx="2">
                  <c:v>1.69</c:v>
                </c:pt>
                <c:pt idx="3">
                  <c:v>1.99</c:v>
                </c:pt>
                <c:pt idx="4">
                  <c:v>1.99</c:v>
                </c:pt>
                <c:pt idx="5">
                  <c:v>1.99</c:v>
                </c:pt>
                <c:pt idx="6">
                  <c:v>1.69</c:v>
                </c:pt>
                <c:pt idx="7">
                  <c:v>1.69</c:v>
                </c:pt>
                <c:pt idx="8">
                  <c:v>1.69</c:v>
                </c:pt>
                <c:pt idx="9">
                  <c:v>1.69</c:v>
                </c:pt>
                <c:pt idx="10">
                  <c:v>1.69</c:v>
                </c:pt>
                <c:pt idx="11">
                  <c:v>1.69</c:v>
                </c:pt>
                <c:pt idx="12">
                  <c:v>1.69</c:v>
                </c:pt>
                <c:pt idx="13">
                  <c:v>1.69</c:v>
                </c:pt>
                <c:pt idx="14">
                  <c:v>1.69</c:v>
                </c:pt>
                <c:pt idx="15">
                  <c:v>1.69</c:v>
                </c:pt>
                <c:pt idx="16">
                  <c:v>1.99</c:v>
                </c:pt>
                <c:pt idx="17">
                  <c:v>2.19</c:v>
                </c:pt>
                <c:pt idx="18">
                  <c:v>1.69</c:v>
                </c:pt>
                <c:pt idx="19">
                  <c:v>0.99</c:v>
                </c:pt>
                <c:pt idx="20">
                  <c:v>1.89</c:v>
                </c:pt>
                <c:pt idx="21">
                  <c:v>2.99</c:v>
                </c:pt>
                <c:pt idx="22">
                  <c:v>5.29</c:v>
                </c:pt>
                <c:pt idx="23">
                  <c:v>1.19</c:v>
                </c:pt>
                <c:pt idx="24">
                  <c:v>2.99</c:v>
                </c:pt>
                <c:pt idx="25">
                  <c:v>1.89</c:v>
                </c:pt>
                <c:pt idx="26">
                  <c:v>1.39</c:v>
                </c:pt>
                <c:pt idx="27">
                  <c:v>1.39</c:v>
                </c:pt>
                <c:pt idx="28">
                  <c:v>1.39</c:v>
                </c:pt>
                <c:pt idx="29">
                  <c:v>6.99</c:v>
                </c:pt>
                <c:pt idx="30">
                  <c:v>1.39</c:v>
                </c:pt>
                <c:pt idx="31">
                  <c:v>0.99</c:v>
                </c:pt>
                <c:pt idx="32">
                  <c:v>4.09</c:v>
                </c:pt>
                <c:pt idx="33">
                  <c:v>1.79</c:v>
                </c:pt>
                <c:pt idx="34">
                  <c:v>1.79</c:v>
                </c:pt>
                <c:pt idx="35">
                  <c:v>1.79</c:v>
                </c:pt>
                <c:pt idx="36">
                  <c:v>3.99</c:v>
                </c:pt>
                <c:pt idx="37">
                  <c:v>1.25</c:v>
                </c:pt>
                <c:pt idx="38">
                  <c:v>0.87</c:v>
                </c:pt>
                <c:pt idx="39">
                  <c:v>0.87</c:v>
                </c:pt>
                <c:pt idx="40">
                  <c:v>1.29</c:v>
                </c:pt>
                <c:pt idx="41">
                  <c:v>0.99</c:v>
                </c:pt>
                <c:pt idx="42">
                  <c:v>0.99</c:v>
                </c:pt>
                <c:pt idx="43">
                  <c:v>0.99</c:v>
                </c:pt>
                <c:pt idx="44">
                  <c:v>0.99</c:v>
                </c:pt>
                <c:pt idx="45">
                  <c:v>0.99</c:v>
                </c:pt>
                <c:pt idx="46">
                  <c:v>0.88</c:v>
                </c:pt>
                <c:pt idx="47">
                  <c:v>1.39</c:v>
                </c:pt>
                <c:pt idx="48">
                  <c:v>6.99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8-46EA-940D-B77AA005B17D}"/>
            </c:ext>
          </c:extLst>
        </c:ser>
        <c:ser>
          <c:idx val="1"/>
          <c:order val="1"/>
          <c:tx>
            <c:strRef>
              <c:f>'market price comp. (snacks)'!$C$1</c:f>
              <c:strCache>
                <c:ptCount val="1"/>
                <c:pt idx="0">
                  <c:v>Keefe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(snacks)'!$A$2:$A$50</c:f>
              <c:strCache>
                <c:ptCount val="49"/>
                <c:pt idx="0">
                  <c:v>Chick-O-Stick </c:v>
                </c:pt>
                <c:pt idx="1">
                  <c:v>M&amp;M Plain </c:v>
                </c:pt>
                <c:pt idx="2">
                  <c:v>Skittles </c:v>
                </c:pt>
                <c:pt idx="3">
                  <c:v>Atomic Fire Ball  </c:v>
                </c:pt>
                <c:pt idx="4">
                  <c:v>Root Beer Barrels </c:v>
                </c:pt>
                <c:pt idx="5">
                  <c:v>Now &amp; Later  </c:v>
                </c:pt>
                <c:pt idx="6">
                  <c:v>Snickers </c:v>
                </c:pt>
                <c:pt idx="7">
                  <c:v>M&amp;M Peanut </c:v>
                </c:pt>
                <c:pt idx="8">
                  <c:v>Twix </c:v>
                </c:pt>
                <c:pt idx="9">
                  <c:v>Hersheys Milk Chocolate </c:v>
                </c:pt>
                <c:pt idx="10">
                  <c:v>Milky Way </c:v>
                </c:pt>
                <c:pt idx="11">
                  <c:v>Kit Kat </c:v>
                </c:pt>
                <c:pt idx="12">
                  <c:v>M&amp;M Peanut Butter </c:v>
                </c:pt>
                <c:pt idx="13">
                  <c:v>Snickers Almond </c:v>
                </c:pt>
                <c:pt idx="14">
                  <c:v>3 Musketeer </c:v>
                </c:pt>
                <c:pt idx="15">
                  <c:v>Reese's Peanut Butter Cup </c:v>
                </c:pt>
                <c:pt idx="16">
                  <c:v>Sathers Butterscotch Disks </c:v>
                </c:pt>
                <c:pt idx="17">
                  <c:v>Jolly Rancher  </c:v>
                </c:pt>
                <c:pt idx="18">
                  <c:v>Hershey's Milk Chocolate Almonds </c:v>
                </c:pt>
                <c:pt idx="19">
                  <c:v>Little Debbie Nutty Bar SINGLE </c:v>
                </c:pt>
                <c:pt idx="20">
                  <c:v>Star Brites Mints  (starlite mints)</c:v>
                </c:pt>
                <c:pt idx="21">
                  <c:v>Twizzlers  (generic red licorice bites)</c:v>
                </c:pt>
                <c:pt idx="22">
                  <c:v>Graham Cracker Box </c:v>
                </c:pt>
                <c:pt idx="23">
                  <c:v>Andy Capps Hot Fries - Small </c:v>
                </c:pt>
                <c:pt idx="24">
                  <c:v>Jack Links Meat Stick</c:v>
                </c:pt>
                <c:pt idx="25">
                  <c:v>Van Holtens Kosher Dill Pickle </c:v>
                </c:pt>
                <c:pt idx="26">
                  <c:v>Cup O Noodle Beef</c:v>
                </c:pt>
                <c:pt idx="27">
                  <c:v>Cup O Noodle Chicken</c:v>
                </c:pt>
                <c:pt idx="28">
                  <c:v>Cup O noodle Spicy Chile Chicken</c:v>
                </c:pt>
                <c:pt idx="29">
                  <c:v>Oatmeal Variety Pack 10ct </c:v>
                </c:pt>
                <c:pt idx="30">
                  <c:v>Pop Tart Brown Sugar 2ct </c:v>
                </c:pt>
                <c:pt idx="31">
                  <c:v>Ranch Dressing Packet </c:v>
                </c:pt>
                <c:pt idx="32">
                  <c:v>Saltine Crackers Full Box(sleeve)</c:v>
                </c:pt>
                <c:pt idx="33">
                  <c:v>Golden Valley Plain Bagel</c:v>
                </c:pt>
                <c:pt idx="34">
                  <c:v>Chocolate Mini Donuts 6ct </c:v>
                </c:pt>
                <c:pt idx="35">
                  <c:v>Powdered Mini Donuts 6ct </c:v>
                </c:pt>
                <c:pt idx="36">
                  <c:v>Little Debbie Oatmeal Creme Pie Box</c:v>
                </c:pt>
                <c:pt idx="37">
                  <c:v>Grandmas Peanut Butter Cookie </c:v>
                </c:pt>
                <c:pt idx="38">
                  <c:v>Apple Cinnamon Oatmeal SINGLE </c:v>
                </c:pt>
                <c:pt idx="39">
                  <c:v>Brown Sugar Oatmeal SINGLE </c:v>
                </c:pt>
                <c:pt idx="40">
                  <c:v>Cheez Its </c:v>
                </c:pt>
                <c:pt idx="41">
                  <c:v>Chili Ramen</c:v>
                </c:pt>
                <c:pt idx="42">
                  <c:v>Spicy Beef Ramen</c:v>
                </c:pt>
                <c:pt idx="43">
                  <c:v>Beef Ramen</c:v>
                </c:pt>
                <c:pt idx="44">
                  <c:v>Chicken Ramen</c:v>
                </c:pt>
                <c:pt idx="45">
                  <c:v>Shrimp Ramen</c:v>
                </c:pt>
                <c:pt idx="46">
                  <c:v>Old Fashioned Squeeze Peanut Butter  </c:v>
                </c:pt>
                <c:pt idx="47">
                  <c:v>Pop Tart Strawberry 2ct </c:v>
                </c:pt>
                <c:pt idx="48">
                  <c:v>Chicken of the Sea Pink Salmon 5oz </c:v>
                </c:pt>
              </c:strCache>
            </c:strRef>
          </c:cat>
          <c:val>
            <c:numRef>
              <c:f>'market price comp. (snacks)'!$C$2:$C$50</c:f>
              <c:numCache>
                <c:formatCode>_("$"* #,##0.00_);_("$"* \(#,##0.00\);_("$"* "-"??_);_(@_)</c:formatCode>
                <c:ptCount val="49"/>
                <c:pt idx="0">
                  <c:v>0.42</c:v>
                </c:pt>
                <c:pt idx="2">
                  <c:v>1.26</c:v>
                </c:pt>
                <c:pt idx="4">
                  <c:v>1.37</c:v>
                </c:pt>
                <c:pt idx="5">
                  <c:v>1.37</c:v>
                </c:pt>
                <c:pt idx="6">
                  <c:v>1.26</c:v>
                </c:pt>
                <c:pt idx="8">
                  <c:v>1.26</c:v>
                </c:pt>
                <c:pt idx="9">
                  <c:v>1.26</c:v>
                </c:pt>
                <c:pt idx="10">
                  <c:v>1.26</c:v>
                </c:pt>
                <c:pt idx="11">
                  <c:v>1.26</c:v>
                </c:pt>
                <c:pt idx="15">
                  <c:v>1.26</c:v>
                </c:pt>
                <c:pt idx="17">
                  <c:v>1.37</c:v>
                </c:pt>
                <c:pt idx="20">
                  <c:v>1.37</c:v>
                </c:pt>
                <c:pt idx="21">
                  <c:v>1.37</c:v>
                </c:pt>
                <c:pt idx="23">
                  <c:v>1.01</c:v>
                </c:pt>
                <c:pt idx="31">
                  <c:v>1.01</c:v>
                </c:pt>
                <c:pt idx="32">
                  <c:v>1.21</c:v>
                </c:pt>
                <c:pt idx="33">
                  <c:v>1.1200000000000001</c:v>
                </c:pt>
                <c:pt idx="34">
                  <c:v>1.82</c:v>
                </c:pt>
                <c:pt idx="36">
                  <c:v>0.37</c:v>
                </c:pt>
                <c:pt idx="40">
                  <c:v>0.95</c:v>
                </c:pt>
                <c:pt idx="43">
                  <c:v>1.1599999999999999</c:v>
                </c:pt>
                <c:pt idx="44">
                  <c:v>1.31</c:v>
                </c:pt>
                <c:pt idx="46">
                  <c:v>0.83</c:v>
                </c:pt>
                <c:pt idx="47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A8-46EA-940D-B77AA005B17D}"/>
            </c:ext>
          </c:extLst>
        </c:ser>
        <c:ser>
          <c:idx val="2"/>
          <c:order val="2"/>
          <c:tx>
            <c:strRef>
              <c:f>'market price comp. (snacks)'!$D$1</c:f>
              <c:strCache>
                <c:ptCount val="1"/>
                <c:pt idx="0">
                  <c:v>Market Price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'market price comp. (snacks)'!$A$2:$A$50</c:f>
              <c:strCache>
                <c:ptCount val="49"/>
                <c:pt idx="0">
                  <c:v>Chick-O-Stick </c:v>
                </c:pt>
                <c:pt idx="1">
                  <c:v>M&amp;M Plain </c:v>
                </c:pt>
                <c:pt idx="2">
                  <c:v>Skittles </c:v>
                </c:pt>
                <c:pt idx="3">
                  <c:v>Atomic Fire Ball  </c:v>
                </c:pt>
                <c:pt idx="4">
                  <c:v>Root Beer Barrels </c:v>
                </c:pt>
                <c:pt idx="5">
                  <c:v>Now &amp; Later  </c:v>
                </c:pt>
                <c:pt idx="6">
                  <c:v>Snickers </c:v>
                </c:pt>
                <c:pt idx="7">
                  <c:v>M&amp;M Peanut </c:v>
                </c:pt>
                <c:pt idx="8">
                  <c:v>Twix </c:v>
                </c:pt>
                <c:pt idx="9">
                  <c:v>Hersheys Milk Chocolate </c:v>
                </c:pt>
                <c:pt idx="10">
                  <c:v>Milky Way </c:v>
                </c:pt>
                <c:pt idx="11">
                  <c:v>Kit Kat </c:v>
                </c:pt>
                <c:pt idx="12">
                  <c:v>M&amp;M Peanut Butter </c:v>
                </c:pt>
                <c:pt idx="13">
                  <c:v>Snickers Almond </c:v>
                </c:pt>
                <c:pt idx="14">
                  <c:v>3 Musketeer </c:v>
                </c:pt>
                <c:pt idx="15">
                  <c:v>Reese's Peanut Butter Cup </c:v>
                </c:pt>
                <c:pt idx="16">
                  <c:v>Sathers Butterscotch Disks </c:v>
                </c:pt>
                <c:pt idx="17">
                  <c:v>Jolly Rancher  </c:v>
                </c:pt>
                <c:pt idx="18">
                  <c:v>Hershey's Milk Chocolate Almonds </c:v>
                </c:pt>
                <c:pt idx="19">
                  <c:v>Little Debbie Nutty Bar SINGLE </c:v>
                </c:pt>
                <c:pt idx="20">
                  <c:v>Star Brites Mints  (starlite mints)</c:v>
                </c:pt>
                <c:pt idx="21">
                  <c:v>Twizzlers  (generic red licorice bites)</c:v>
                </c:pt>
                <c:pt idx="22">
                  <c:v>Graham Cracker Box </c:v>
                </c:pt>
                <c:pt idx="23">
                  <c:v>Andy Capps Hot Fries - Small </c:v>
                </c:pt>
                <c:pt idx="24">
                  <c:v>Jack Links Meat Stick</c:v>
                </c:pt>
                <c:pt idx="25">
                  <c:v>Van Holtens Kosher Dill Pickle </c:v>
                </c:pt>
                <c:pt idx="26">
                  <c:v>Cup O Noodle Beef</c:v>
                </c:pt>
                <c:pt idx="27">
                  <c:v>Cup O Noodle Chicken</c:v>
                </c:pt>
                <c:pt idx="28">
                  <c:v>Cup O noodle Spicy Chile Chicken</c:v>
                </c:pt>
                <c:pt idx="29">
                  <c:v>Oatmeal Variety Pack 10ct </c:v>
                </c:pt>
                <c:pt idx="30">
                  <c:v>Pop Tart Brown Sugar 2ct </c:v>
                </c:pt>
                <c:pt idx="31">
                  <c:v>Ranch Dressing Packet </c:v>
                </c:pt>
                <c:pt idx="32">
                  <c:v>Saltine Crackers Full Box(sleeve)</c:v>
                </c:pt>
                <c:pt idx="33">
                  <c:v>Golden Valley Plain Bagel</c:v>
                </c:pt>
                <c:pt idx="34">
                  <c:v>Chocolate Mini Donuts 6ct </c:v>
                </c:pt>
                <c:pt idx="35">
                  <c:v>Powdered Mini Donuts 6ct </c:v>
                </c:pt>
                <c:pt idx="36">
                  <c:v>Little Debbie Oatmeal Creme Pie Box</c:v>
                </c:pt>
                <c:pt idx="37">
                  <c:v>Grandmas Peanut Butter Cookie </c:v>
                </c:pt>
                <c:pt idx="38">
                  <c:v>Apple Cinnamon Oatmeal SINGLE </c:v>
                </c:pt>
                <c:pt idx="39">
                  <c:v>Brown Sugar Oatmeal SINGLE </c:v>
                </c:pt>
                <c:pt idx="40">
                  <c:v>Cheez Its </c:v>
                </c:pt>
                <c:pt idx="41">
                  <c:v>Chili Ramen</c:v>
                </c:pt>
                <c:pt idx="42">
                  <c:v>Spicy Beef Ramen</c:v>
                </c:pt>
                <c:pt idx="43">
                  <c:v>Beef Ramen</c:v>
                </c:pt>
                <c:pt idx="44">
                  <c:v>Chicken Ramen</c:v>
                </c:pt>
                <c:pt idx="45">
                  <c:v>Shrimp Ramen</c:v>
                </c:pt>
                <c:pt idx="46">
                  <c:v>Old Fashioned Squeeze Peanut Butter  </c:v>
                </c:pt>
                <c:pt idx="47">
                  <c:v>Pop Tart Strawberry 2ct </c:v>
                </c:pt>
                <c:pt idx="48">
                  <c:v>Chicken of the Sea Pink Salmon 5oz </c:v>
                </c:pt>
              </c:strCache>
            </c:strRef>
          </c:cat>
          <c:val>
            <c:numRef>
              <c:f>'market price comp. (snacks)'!$D$2:$D$50</c:f>
              <c:numCache>
                <c:formatCode>"$"#,##0.00_);[Red]\("$"#,##0.00\)</c:formatCode>
                <c:ptCount val="49"/>
                <c:pt idx="0">
                  <c:v>1</c:v>
                </c:pt>
                <c:pt idx="1">
                  <c:v>0.99</c:v>
                </c:pt>
                <c:pt idx="2">
                  <c:v>0.89</c:v>
                </c:pt>
                <c:pt idx="3">
                  <c:v>1.98</c:v>
                </c:pt>
                <c:pt idx="4">
                  <c:v>0.98</c:v>
                </c:pt>
                <c:pt idx="5">
                  <c:v>1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1.48</c:v>
                </c:pt>
                <c:pt idx="11">
                  <c:v>0.99</c:v>
                </c:pt>
                <c:pt idx="12">
                  <c:v>0.98</c:v>
                </c:pt>
                <c:pt idx="13">
                  <c:v>0.95</c:v>
                </c:pt>
                <c:pt idx="14">
                  <c:v>1.48</c:v>
                </c:pt>
                <c:pt idx="15">
                  <c:v>0.99</c:v>
                </c:pt>
                <c:pt idx="16">
                  <c:v>0.98</c:v>
                </c:pt>
                <c:pt idx="17">
                  <c:v>1.79</c:v>
                </c:pt>
                <c:pt idx="18">
                  <c:v>0.99</c:v>
                </c:pt>
                <c:pt idx="19">
                  <c:v>0.16</c:v>
                </c:pt>
                <c:pt idx="20">
                  <c:v>0.98</c:v>
                </c:pt>
                <c:pt idx="21">
                  <c:v>1.49</c:v>
                </c:pt>
                <c:pt idx="22">
                  <c:v>3.39</c:v>
                </c:pt>
                <c:pt idx="23">
                  <c:v>1.98</c:v>
                </c:pt>
                <c:pt idx="24">
                  <c:v>1.5</c:v>
                </c:pt>
                <c:pt idx="25">
                  <c:v>1</c:v>
                </c:pt>
                <c:pt idx="26">
                  <c:v>0.39</c:v>
                </c:pt>
                <c:pt idx="27">
                  <c:v>0.39</c:v>
                </c:pt>
                <c:pt idx="28">
                  <c:v>0.39</c:v>
                </c:pt>
                <c:pt idx="29">
                  <c:v>1.58</c:v>
                </c:pt>
                <c:pt idx="30">
                  <c:v>0.49</c:v>
                </c:pt>
                <c:pt idx="31">
                  <c:v>0.48</c:v>
                </c:pt>
                <c:pt idx="32">
                  <c:v>2.99</c:v>
                </c:pt>
                <c:pt idx="33">
                  <c:v>0.33</c:v>
                </c:pt>
                <c:pt idx="34">
                  <c:v>1.5</c:v>
                </c:pt>
                <c:pt idx="35">
                  <c:v>0.75</c:v>
                </c:pt>
                <c:pt idx="36">
                  <c:v>3.69</c:v>
                </c:pt>
                <c:pt idx="37">
                  <c:v>0.98</c:v>
                </c:pt>
                <c:pt idx="38">
                  <c:v>0.99</c:v>
                </c:pt>
                <c:pt idx="39">
                  <c:v>0.98</c:v>
                </c:pt>
                <c:pt idx="40">
                  <c:v>1</c:v>
                </c:pt>
                <c:pt idx="41">
                  <c:v>0.36</c:v>
                </c:pt>
                <c:pt idx="42">
                  <c:v>0.37</c:v>
                </c:pt>
                <c:pt idx="43">
                  <c:v>0.36</c:v>
                </c:pt>
                <c:pt idx="44">
                  <c:v>0.36</c:v>
                </c:pt>
                <c:pt idx="45">
                  <c:v>0.37</c:v>
                </c:pt>
                <c:pt idx="46">
                  <c:v>0.69</c:v>
                </c:pt>
                <c:pt idx="47">
                  <c:v>0.48</c:v>
                </c:pt>
                <c:pt idx="48">
                  <c:v>2.08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A8-46EA-940D-B77AA005B17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610475704"/>
        <c:axId val="610475376"/>
      </c:barChart>
      <c:catAx>
        <c:axId val="610475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Item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475376"/>
        <c:crosses val="autoZero"/>
        <c:auto val="1"/>
        <c:lblAlgn val="ctr"/>
        <c:lblOffset val="100"/>
        <c:noMultiLvlLbl val="0"/>
      </c:catAx>
      <c:valAx>
        <c:axId val="6104753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0475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400050</xdr:colOff>
      <xdr:row>5</xdr:row>
      <xdr:rowOff>66675</xdr:rowOff>
    </xdr:from>
    <xdr:to>
      <xdr:col>25</xdr:col>
      <xdr:colOff>419100</xdr:colOff>
      <xdr:row>44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B96D98-89E2-4720-94FD-9E0D29A943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219076</xdr:colOff>
      <xdr:row>6</xdr:row>
      <xdr:rowOff>85725</xdr:rowOff>
    </xdr:from>
    <xdr:to>
      <xdr:col>21</xdr:col>
      <xdr:colOff>228600</xdr:colOff>
      <xdr:row>38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76E8F6-856B-4B7F-B425-F7DC6A67A2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180976</xdr:colOff>
      <xdr:row>6</xdr:row>
      <xdr:rowOff>123825</xdr:rowOff>
    </xdr:from>
    <xdr:to>
      <xdr:col>24</xdr:col>
      <xdr:colOff>400050</xdr:colOff>
      <xdr:row>49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3133B4D-5757-44CB-B9FE-714BB1B9D6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247650</xdr:colOff>
      <xdr:row>0</xdr:row>
      <xdr:rowOff>76200</xdr:rowOff>
    </xdr:from>
    <xdr:to>
      <xdr:col>27</xdr:col>
      <xdr:colOff>571500</xdr:colOff>
      <xdr:row>49</xdr:row>
      <xdr:rowOff>95250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E29D04A-5501-445C-81FD-53D66E23A7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/ip/Womens-Tank-Style-Sports-Bra-3-Pack-Style-9012/5664009?selected=true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walmart.com/ip/Hanes-Women-s-Cotton-White-Brief-Panties-6-Pack/896176?selected=true" TargetMode="External"/><Relationship Id="rId7" Type="http://schemas.openxmlformats.org/officeDocument/2006/relationships/hyperlink" Target="https://www.walmart.com/ip/Fruit-of-the-Loom-SUPER-VALUE-2-Pack-Men-s-Big-Men-s-Waffle-Thermal-Underwear-Up-to-5XL/905984316?selected=true" TargetMode="External"/><Relationship Id="rId12" Type="http://schemas.openxmlformats.org/officeDocument/2006/relationships/hyperlink" Target="https://www.dollargeneral.com/products/product-page.comfort-bay-washcloth-white.html" TargetMode="External"/><Relationship Id="rId2" Type="http://schemas.openxmlformats.org/officeDocument/2006/relationships/hyperlink" Target="https://www.walmart.com/ip/George-Men-s-Crew-T-Shirts-6-Pack/398786044?selected=true" TargetMode="External"/><Relationship Id="rId1" Type="http://schemas.openxmlformats.org/officeDocument/2006/relationships/hyperlink" Target="https://www.walmart.com/ip/Hanes-Men-s-Woven-Boxers-3-Pack/631462415?selected=true" TargetMode="External"/><Relationship Id="rId6" Type="http://schemas.openxmlformats.org/officeDocument/2006/relationships/hyperlink" Target="https://www.walmart.com/ip/Fruit-of-the-loom-SUPER-VALUE-2-Pack-Men-s-Big-Men-s-Waffle-Thermal-Top-Crew/606191449?selected=true" TargetMode="External"/><Relationship Id="rId11" Type="http://schemas.openxmlformats.org/officeDocument/2006/relationships/hyperlink" Target="https://www.walmart.com/ip/George-Men-s-Crew-T-Shirts-6-Pack/210041839?selected=true" TargetMode="External"/><Relationship Id="rId5" Type="http://schemas.openxmlformats.org/officeDocument/2006/relationships/hyperlink" Target="https://www.walmart.com/ip/Fruit-of-the-loom-SUPER-VALUE-2-Pack-Men-s-Big-Men-s-Waffle-Thermal-Top-Crew/606191449?selected=true" TargetMode="External"/><Relationship Id="rId10" Type="http://schemas.openxmlformats.org/officeDocument/2006/relationships/hyperlink" Target="https://www.walmart.com/ip/Fruit-of-the-loom-SUPER-VALUE-2-Pack-Men-s-Big-Men-s-Waffle-Thermal-Top-Crew-Only-top/734185797?selected=true" TargetMode="External"/><Relationship Id="rId4" Type="http://schemas.openxmlformats.org/officeDocument/2006/relationships/hyperlink" Target="https://www.walmart.com/ip/Fit-for-Me-by-Fruit-of-the-Loom-Women-s-Plus-Assorted-Beyondsoft-Brief-Panties-6-Pack/950534472?selected=true" TargetMode="External"/><Relationship Id="rId9" Type="http://schemas.openxmlformats.org/officeDocument/2006/relationships/hyperlink" Target="https://www.walmart.com/ip/Fruit-of-the-Loom-SUPER-VALUE-2-Pack-Men-s-Big-Men-s-Waffle-Thermal-Underwear-Up-to-5XL/905984316?selected=tru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/ip/Crest-Pro-Health-Multi-Protection-Travel-Size-Mouthwash-Alcohol-Free-Mint-3-3-fl-oz/571704937" TargetMode="External"/><Relationship Id="rId13" Type="http://schemas.openxmlformats.org/officeDocument/2006/relationships/hyperlink" Target="https://www.walmart.com/ip/Dove-White-Beauty-Bar-3-17-oz-1-Bar/19857694" TargetMode="External"/><Relationship Id="rId18" Type="http://schemas.openxmlformats.org/officeDocument/2006/relationships/hyperlink" Target="https://www.cvs.com/shop/cvs-health-confidence-ultra-thin-2-in-1-pads-dual-super-maximum-16ct-prodid-1190179" TargetMode="External"/><Relationship Id="rId26" Type="http://schemas.openxmlformats.org/officeDocument/2006/relationships/drawing" Target="../drawings/drawing2.xml"/><Relationship Id="rId3" Type="http://schemas.openxmlformats.org/officeDocument/2006/relationships/hyperlink" Target="https://www.cvs.com/shop/right-guard-sport-antiperspirant-deodorant-stick-cool-2-6-ounce-prodid-2400014" TargetMode="External"/><Relationship Id="rId21" Type="http://schemas.openxmlformats.org/officeDocument/2006/relationships/hyperlink" Target="https://www.walmart.com/ip/Rolaids-3-Roll-Packs-Extra-Strength-Tablets-3-x-10-Ct-Mint/27584767" TargetMode="External"/><Relationship Id="rId7" Type="http://schemas.openxmlformats.org/officeDocument/2006/relationships/hyperlink" Target="https://www.target.com/p/magic-razorless-cream-shave-hair-removal-depilatory-regular-strength-for-normal-beards-6oz/-/A-13139723" TargetMode="External"/><Relationship Id="rId12" Type="http://schemas.openxmlformats.org/officeDocument/2006/relationships/hyperlink" Target="https://www.cvs.com/shop/vo5-detox-shampoo-12-5-oz-prodid-360478" TargetMode="External"/><Relationship Id="rId17" Type="http://schemas.openxmlformats.org/officeDocument/2006/relationships/hyperlink" Target="https://www.cvs.com/shop/breathe-right-calming-lavender-scented-drug-free-nasal-strips-for-nasal-congestion-relief-10-ct-prodid-885049" TargetMode="External"/><Relationship Id="rId25" Type="http://schemas.openxmlformats.org/officeDocument/2006/relationships/hyperlink" Target="https://www.dollargeneral.com/products/product-page.halls-advanced-vapor-action-cough-drops-honey-lemon-30-ct.html" TargetMode="External"/><Relationship Id="rId2" Type="http://schemas.openxmlformats.org/officeDocument/2006/relationships/hyperlink" Target="https://www.cvs.com/shop/cvs-health-cornstarch-baby-powder-fresh-scent-4-oz-prodid-888612" TargetMode="External"/><Relationship Id="rId16" Type="http://schemas.openxmlformats.org/officeDocument/2006/relationships/hyperlink" Target="https://www.cvs.com/shop/irish-spring-deodorant-soap-3-75-oz-prodid-2160044" TargetMode="External"/><Relationship Id="rId20" Type="http://schemas.openxmlformats.org/officeDocument/2006/relationships/hyperlink" Target="https://www.walmart.com/ip/Equate-Max-Strength-Medicated-Foot-Powder-10oz/755799343" TargetMode="External"/><Relationship Id="rId1" Type="http://schemas.openxmlformats.org/officeDocument/2006/relationships/hyperlink" Target="https://www.target.com/p/dial-antibacterial-deodorant-gold-bar-soap/-/A-79218977?preselect=13344933" TargetMode="External"/><Relationship Id="rId6" Type="http://schemas.openxmlformats.org/officeDocument/2006/relationships/hyperlink" Target="https://www.walmart.com/ip/Cremo-Astonishingly-Superior-Coconut-Mango-Moisturizing-Shave-Cream-6-fl-oz/122205555" TargetMode="External"/><Relationship Id="rId11" Type="http://schemas.openxmlformats.org/officeDocument/2006/relationships/hyperlink" Target="https://www.cvs.com/shop/speed-stick-power-series-antiperspirant-deodorant-prodid-1011054" TargetMode="External"/><Relationship Id="rId24" Type="http://schemas.openxmlformats.org/officeDocument/2006/relationships/hyperlink" Target="https://www.cvs.com/shop/cvs-health-ibuprofen-tablets-200-mg-pain-reliever-fever-reducer-nsaid-prodid-1012069" TargetMode="External"/><Relationship Id="rId5" Type="http://schemas.openxmlformats.org/officeDocument/2006/relationships/hyperlink" Target="https://www.target.com/p/colgate-cavity-protection-travel-size-fluoride-toothpaste-2-5oz/-/A-75574886" TargetMode="External"/><Relationship Id="rId15" Type="http://schemas.openxmlformats.org/officeDocument/2006/relationships/hyperlink" Target="https://www.walmart.com/ip/Scunci-No-Damage-Hair-Ties-Black-15-count/21143637?selected=true" TargetMode="External"/><Relationship Id="rId23" Type="http://schemas.openxmlformats.org/officeDocument/2006/relationships/hyperlink" Target="https://www.target.com/p/anti-itch-1-hydrocortisone-maximum-strength-cream-with-aloe-up-up/-/A-80393465?preselect=11295466" TargetMode="External"/><Relationship Id="rId10" Type="http://schemas.openxmlformats.org/officeDocument/2006/relationships/hyperlink" Target="https://www.walmart.com/ip/Effergrip-Denture-Adhesive-Cream-Extra-Strong-Holding-Power-2-5-OZ/46022518" TargetMode="External"/><Relationship Id="rId19" Type="http://schemas.openxmlformats.org/officeDocument/2006/relationships/hyperlink" Target="https://www.walmart.com/ip/LOLA-Regular-Tampons-Organic-Cotton-Compact-Plastic-Applicator-8ct/708516152" TargetMode="External"/><Relationship Id="rId4" Type="http://schemas.openxmlformats.org/officeDocument/2006/relationships/hyperlink" Target="https://www.cvs.com/shop/vo5-detox-conditioner-12-5-oz-prodid-360474" TargetMode="External"/><Relationship Id="rId9" Type="http://schemas.openxmlformats.org/officeDocument/2006/relationships/hyperlink" Target="https://www.cvs.com/shop/lady-speed-stick-antiperspirant-prodid-1011157" TargetMode="External"/><Relationship Id="rId14" Type="http://schemas.openxmlformats.org/officeDocument/2006/relationships/hyperlink" Target="https://www.walmart.com/ip/Alberto-Vo5-Mens-3-In-1-Shampoo-Conditioner-Body-Wash-Ocean-Surge-12-5-Oz/149157091" TargetMode="External"/><Relationship Id="rId22" Type="http://schemas.openxmlformats.org/officeDocument/2006/relationships/hyperlink" Target="https://www.walmart.com/ip/Claritin-24-Hour-Allergy-Medicine-Antihistamine-Tablets-30-Ct/51409747?wpa_bd=&amp;wpa_pg_seller_id=F55CDC31AB754BB68FE0B39041159D63&amp;wpa_ref_id=wpaqs:OYjsctVXndMOl5hvxeQqOfSDumtCzFKfFAYq0___80IeuWPUz0h2CuZcv6qa90HAgQSJ6odAn4kKNkJmVifRIGOGGIat9NPAzSxvfKFhaBGJnok0rDBbUN1R1Hd6H5l6FR1pIJzx8NKRXUdcALlb8XY5Em2W2qfwkA3vz49RRa4Kh3QgbriHVCbDgscgVn3plNjY_3WoYkVJIUxhnI3EXQ&amp;wpa_tag=&amp;wpa_aux_info=&amp;wpa_pos=1&amp;wpa_plmt=1145x1145_T-C-IG_TI_1-6_HL-INGRID-GRID-NY&amp;wpa_aduid=c40cbe5e-d968-44ef-a962-9b33d599fc5a&amp;wpa_pg=search&amp;wpa_pg_id=claritin%20decongestant&amp;wpa_st=claritin%2Bdecongestant&amp;wpa_tax=976760_3771182&amp;wpa_bucket=__bkt__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walmart.com/ip/Equate-Travel-Soap-Holder-Case-Container-Box-1-Count-Plastic-Multiple-Colors/153819298" TargetMode="External"/><Relationship Id="rId13" Type="http://schemas.openxmlformats.org/officeDocument/2006/relationships/hyperlink" Target="https://www.walmart.com/ip/Bicycle-Pinochle-Playing-Cards/19766235" TargetMode="External"/><Relationship Id="rId18" Type="http://schemas.openxmlformats.org/officeDocument/2006/relationships/hyperlink" Target="https://www.cvs.com/shop/kappa-books-jumbo-large-print-word-find-prodid-561293" TargetMode="External"/><Relationship Id="rId26" Type="http://schemas.openxmlformats.org/officeDocument/2006/relationships/hyperlink" Target="https://www.walmart.com/ip/Freedom-Greetings-Sun-in-Orange-Sky-Thinking-of-You-Card/666579938" TargetMode="External"/><Relationship Id="rId3" Type="http://schemas.openxmlformats.org/officeDocument/2006/relationships/hyperlink" Target="https://www.walmart.com/ip/School-Smart-Pencil-Tip-Wedge-Cap-Eraser-Pink-Pack-of-144/137916945" TargetMode="External"/><Relationship Id="rId21" Type="http://schemas.openxmlformats.org/officeDocument/2006/relationships/hyperlink" Target="https://www.walmart.com/ip/WaveBuilder-Wave-Cap-Black-2-Count/10319241" TargetMode="External"/><Relationship Id="rId7" Type="http://schemas.openxmlformats.org/officeDocument/2006/relationships/hyperlink" Target="https://www.walmart.com/ip/Q-tips-Cotton-Swab-Purse-Pack-Cosmetics-30-ct/190703990?selected=true" TargetMode="External"/><Relationship Id="rId12" Type="http://schemas.openxmlformats.org/officeDocument/2006/relationships/hyperlink" Target="https://www.walmart.com/ip/Bicycle-Fashion-Colors-Assorted-Playing-Cards-Poker-Size/51267585" TargetMode="External"/><Relationship Id="rId17" Type="http://schemas.openxmlformats.org/officeDocument/2006/relationships/hyperlink" Target="https://www.walmart.com/ip/ACE-Hair-Comb-5-Inch-Fine-Tooth-Pocket-Comb-Black/143580676" TargetMode="External"/><Relationship Id="rId25" Type="http://schemas.openxmlformats.org/officeDocument/2006/relationships/hyperlink" Target="https://www.walmart.com/ip/Hallmark-Birthday-Card-Bright-Wishes/943775966" TargetMode="External"/><Relationship Id="rId2" Type="http://schemas.openxmlformats.org/officeDocument/2006/relationships/hyperlink" Target="https://www.walmart.com/ip/Universal-Golf-Pew-Pencil-HB-Yellow-Barrel-144-Count/23437363" TargetMode="External"/><Relationship Id="rId16" Type="http://schemas.openxmlformats.org/officeDocument/2006/relationships/hyperlink" Target="https://www.cvs.com/shop/caliber-chunky-scratch-pad-white-paper-prodid-897447" TargetMode="External"/><Relationship Id="rId20" Type="http://schemas.openxmlformats.org/officeDocument/2006/relationships/hyperlink" Target="https://www.walmart.com/ip/Wavenforcer-Military-Brush/10532618?selected=true" TargetMode="External"/><Relationship Id="rId29" Type="http://schemas.openxmlformats.org/officeDocument/2006/relationships/hyperlink" Target="https://www.walmart.com/ip/20-Stamped-Envelopes-Number-10-Security-Envelopes-Stamp-and-Envelope-Design-May-Vary-One-Pack-One-Pack/450641953?wmlspartner=wlpa&amp;selectedSellerId=101063953" TargetMode="External"/><Relationship Id="rId1" Type="http://schemas.openxmlformats.org/officeDocument/2006/relationships/hyperlink" Target="https://www.walmart.com/ip/Universal-Peel-Seal-Strip-Business-Envelope-10-Cheese-Blade-Flap-Self-Adhesive-Closure-4-13-x-9-5-White-100-Box-UNV36002/22841289" TargetMode="External"/><Relationship Id="rId6" Type="http://schemas.openxmlformats.org/officeDocument/2006/relationships/hyperlink" Target="https://www.walmart.com/ip/Rayovac-High-Energy-AAA-1-5V-Alkaline-Batteries-8-count/20512700?selected=true" TargetMode="External"/><Relationship Id="rId11" Type="http://schemas.openxmlformats.org/officeDocument/2006/relationships/hyperlink" Target="https://www.cvs.com/shop/cvs-health-chap-block-lip-balm-spf-15-prodid-347053" TargetMode="External"/><Relationship Id="rId24" Type="http://schemas.openxmlformats.org/officeDocument/2006/relationships/hyperlink" Target="https://www.walmart.com/ip/Designer-Greetings-Barn-in-Winter-Christmas-Card/839611265" TargetMode="External"/><Relationship Id="rId32" Type="http://schemas.openxmlformats.org/officeDocument/2006/relationships/drawing" Target="../drawings/drawing3.xml"/><Relationship Id="rId5" Type="http://schemas.openxmlformats.org/officeDocument/2006/relationships/hyperlink" Target="https://www.walmart.com/ip/G-U-M-Eez-Thru-Floss-Threaders-840RI-25-ea/46008027" TargetMode="External"/><Relationship Id="rId15" Type="http://schemas.openxmlformats.org/officeDocument/2006/relationships/hyperlink" Target="https://www.cvs.com/shop/caliber-legal-pads-white-prodid-886176" TargetMode="External"/><Relationship Id="rId23" Type="http://schemas.openxmlformats.org/officeDocument/2006/relationships/hyperlink" Target="https://www.walmart.com/ip/Nelsonic-AM-FM-Digital-Tuning-Clock-Radio-NLC695/143857902" TargetMode="External"/><Relationship Id="rId28" Type="http://schemas.openxmlformats.org/officeDocument/2006/relationships/hyperlink" Target="https://www.walmart.com/ip/Sunday-Crosswords-Weekend-Picnic-Crosswords-Paperback-9781454912132/36558404" TargetMode="External"/><Relationship Id="rId10" Type="http://schemas.openxmlformats.org/officeDocument/2006/relationships/hyperlink" Target="https://www.walmart.com/ip/Mainstays-White-Polyester-Mesh-Laundry-Bag-with-Drawstring-Closure-24-x-36/112323468" TargetMode="External"/><Relationship Id="rId19" Type="http://schemas.openxmlformats.org/officeDocument/2006/relationships/hyperlink" Target="https://www.walmart.com/ip/New-York-Post-Guppy-Su-Doku-150-Easy-to-Medium-Puzzles-9780062067876/15159465" TargetMode="External"/><Relationship Id="rId31" Type="http://schemas.openxmlformats.org/officeDocument/2006/relationships/hyperlink" Target="https://www.dollargeneral.com/products/product-page.sterilite-bowl-set-8-pc.html" TargetMode="External"/><Relationship Id="rId4" Type="http://schemas.openxmlformats.org/officeDocument/2006/relationships/hyperlink" Target="https://www.walmart.com/ip/Pen-Gear-9-in-x-12-in-Clasp-Envelopes-28-lb-Solid-Brown-Kraft-6-Count/118109744" TargetMode="External"/><Relationship Id="rId9" Type="http://schemas.openxmlformats.org/officeDocument/2006/relationships/hyperlink" Target="https://www.walmart.com/ip/Great-Value-Alkaline-AA-Batteries-8-Pack/302532241" TargetMode="External"/><Relationship Id="rId14" Type="http://schemas.openxmlformats.org/officeDocument/2006/relationships/hyperlink" Target="https://www.cvs.com/shop/carmex-original-lip-balm-tube-prodid-1011879" TargetMode="External"/><Relationship Id="rId22" Type="http://schemas.openxmlformats.org/officeDocument/2006/relationships/hyperlink" Target="https://www.walmart.com/ip/Great-Value-Everyday-Soft-Toilet-Paper-9-Mega-Rolls/964614166" TargetMode="External"/><Relationship Id="rId27" Type="http://schemas.openxmlformats.org/officeDocument/2006/relationships/hyperlink" Target="https://www.walmart.com/ip/3dRose-I-love-you-more-than-yesterday-Greeting-Card-6-by-6-inch/453376503" TargetMode="External"/><Relationship Id="rId30" Type="http://schemas.openxmlformats.org/officeDocument/2006/relationships/hyperlink" Target="https://www.dollargeneral.com/products/product-page.iridescent-tumbler-with-straw-assorted-23-fl-oz.html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arget.com/p/jolly-rancher-gummies-assorted-candy-5oz/-/A-77385802" TargetMode="External"/><Relationship Id="rId18" Type="http://schemas.openxmlformats.org/officeDocument/2006/relationships/hyperlink" Target="https://www.walmart.com/grocery/ip/Little-Debbie-Nutty-Buddy-Wafer-Bars-12-ct-12-0-oz/13847633?wl13=2281&amp;selectedSellerId=0" TargetMode="External"/><Relationship Id="rId26" Type="http://schemas.openxmlformats.org/officeDocument/2006/relationships/hyperlink" Target="https://www.dollargeneral.com/products/product-page.van-holten-s-dill-pickle.html" TargetMode="External"/><Relationship Id="rId39" Type="http://schemas.openxmlformats.org/officeDocument/2006/relationships/hyperlink" Target="https://www.target.com/p/quaker-instant-oatmeal-cup-apple-cinnamon-1-51oz/-/A-13330951" TargetMode="External"/><Relationship Id="rId3" Type="http://schemas.openxmlformats.org/officeDocument/2006/relationships/hyperlink" Target="https://www.target.com/p/m-m-s-milk-chocolate-candies-3-1oz/-/A-17294021" TargetMode="External"/><Relationship Id="rId21" Type="http://schemas.openxmlformats.org/officeDocument/2006/relationships/hyperlink" Target="https://www.dollargeneral.com/products/product-page.snickers-almond-single-size-chocolate-candy-bar-1-76-oz.html" TargetMode="External"/><Relationship Id="rId34" Type="http://schemas.openxmlformats.org/officeDocument/2006/relationships/hyperlink" Target="https://www.target.com/p/lender-39-s-plain-bagel-shop-bagels-17-1oz-6ct/-/A-13176626" TargetMode="External"/><Relationship Id="rId42" Type="http://schemas.openxmlformats.org/officeDocument/2006/relationships/hyperlink" Target="https://www.walmart.com/grocery/ip/Maruchan-Ramen-Noodle-Soup-Chili-Flavor-3-Oz/22086240" TargetMode="External"/><Relationship Id="rId47" Type="http://schemas.openxmlformats.org/officeDocument/2006/relationships/hyperlink" Target="https://www.target.com/p/justin-s-square-pack-classic-peanut-butter-1-15oz/-/A-50382907" TargetMode="External"/><Relationship Id="rId50" Type="http://schemas.openxmlformats.org/officeDocument/2006/relationships/drawing" Target="../drawings/drawing4.xml"/><Relationship Id="rId7" Type="http://schemas.openxmlformats.org/officeDocument/2006/relationships/hyperlink" Target="https://www.target.com/p/twix-candy-bar-1-79oz/-/A-13055569" TargetMode="External"/><Relationship Id="rId12" Type="http://schemas.openxmlformats.org/officeDocument/2006/relationships/hyperlink" Target="https://www.target.com/p/reese-s-peanut-butter-cups-1-5oz/-/A-13347550" TargetMode="External"/><Relationship Id="rId17" Type="http://schemas.openxmlformats.org/officeDocument/2006/relationships/hyperlink" Target="https://www.target.com/p/hershey-39-s-milk-chocolate-with-almonds-bar-1-45oz/-/A-13346909" TargetMode="External"/><Relationship Id="rId25" Type="http://schemas.openxmlformats.org/officeDocument/2006/relationships/hyperlink" Target="https://www.dollargeneral.com/products/product-page.jack-links-beef-stick-teriyaki-1-5-oz.html" TargetMode="External"/><Relationship Id="rId33" Type="http://schemas.openxmlformats.org/officeDocument/2006/relationships/hyperlink" Target="https://www.target.com/p/club-snack-stacks-crackers-original-12-5oz/-/A-51002480" TargetMode="External"/><Relationship Id="rId38" Type="http://schemas.openxmlformats.org/officeDocument/2006/relationships/hyperlink" Target="https://www.walmart.com/grocery/ip/HI-Grandmas-Gmas-Peanut-Butter-Cookie-2-875-Oz/647813550?wl13=2281&amp;selectedSellerId=0" TargetMode="External"/><Relationship Id="rId46" Type="http://schemas.openxmlformats.org/officeDocument/2006/relationships/hyperlink" Target="https://www.walmart.com/grocery/ip/Maruchan-Instant-Lunch-Ramen-Noodle-Soup-with-Shrimp-2-25-oz/10450895?wl13=2281&amp;selectedSellerId=0" TargetMode="External"/><Relationship Id="rId2" Type="http://schemas.openxmlformats.org/officeDocument/2006/relationships/hyperlink" Target="https://www.target.com/p/hershey-39-s-milk-chocolate-bar-1-55oz/-/A-13347750" TargetMode="External"/><Relationship Id="rId16" Type="http://schemas.openxmlformats.org/officeDocument/2006/relationships/hyperlink" Target="https://www.walmart.com/grocery/ip/Great-Value-Butterscotch-Discs-Hard-Candy-10-oz/21778146" TargetMode="External"/><Relationship Id="rId20" Type="http://schemas.openxmlformats.org/officeDocument/2006/relationships/hyperlink" Target="https://www.dollargeneral.com/products/product-page.now-later-long-lasting-candy-chews-assorted-flavors-4-25-oz.html" TargetMode="External"/><Relationship Id="rId29" Type="http://schemas.openxmlformats.org/officeDocument/2006/relationships/hyperlink" Target="https://www.target.com/p/maruchan-instant-lunch-hot-38-spicy-chicken-flavor-2-25oz/-/A-48640846" TargetMode="External"/><Relationship Id="rId41" Type="http://schemas.openxmlformats.org/officeDocument/2006/relationships/hyperlink" Target="https://www.dollargeneral.com/products/product-page.cheez-it-baked-snack-cheese-crackers-extra-toasty-3-oz.html" TargetMode="External"/><Relationship Id="rId1" Type="http://schemas.openxmlformats.org/officeDocument/2006/relationships/hyperlink" Target="https://www.target.com/p/skittles-original-candy-2-17oz/-/A-13304634" TargetMode="External"/><Relationship Id="rId6" Type="http://schemas.openxmlformats.org/officeDocument/2006/relationships/hyperlink" Target="https://www.target.com/p/m-38-m-39-s-peanut-milk-chocolate-candies-3-1oz/-/A-47111364" TargetMode="External"/><Relationship Id="rId11" Type="http://schemas.openxmlformats.org/officeDocument/2006/relationships/hyperlink" Target="https://www.walmart.com/ip/3-Musketeers-Sharing-Size-Chocolate-Candy-Bar-3-28-Oz/33282368" TargetMode="External"/><Relationship Id="rId24" Type="http://schemas.openxmlformats.org/officeDocument/2006/relationships/hyperlink" Target="https://www.walmart.com/ip/Andy-Capp-s-Big-Bag-Hot-Fries-8-oz/16935544" TargetMode="External"/><Relationship Id="rId32" Type="http://schemas.openxmlformats.org/officeDocument/2006/relationships/hyperlink" Target="https://www.walmart.com/grocery/ip/Great-Value-Salad-Dressing-Recipe-Mix-Ranch-1-oz/187211086" TargetMode="External"/><Relationship Id="rId37" Type="http://schemas.openxmlformats.org/officeDocument/2006/relationships/hyperlink" Target="https://www.target.com/p/little-debbie-oatmeal-cr-232-me-pies-31-78oz-12pk/-/A-14996401" TargetMode="External"/><Relationship Id="rId40" Type="http://schemas.openxmlformats.org/officeDocument/2006/relationships/hyperlink" Target="https://www.walmart.com/grocery/ip/Quaker-Instant-Oatmeal-Cups-Maple-Brown-Sugar-1-69-oz-Cup/680902689" TargetMode="External"/><Relationship Id="rId45" Type="http://schemas.openxmlformats.org/officeDocument/2006/relationships/hyperlink" Target="https://www.walmart.com/grocery/ip/Maruchan-Ramen-Noodle-Chicken-Flavor-Soup-3-oz/15754233" TargetMode="External"/><Relationship Id="rId5" Type="http://schemas.openxmlformats.org/officeDocument/2006/relationships/hyperlink" Target="https://www.target.com/p/snickers-candy-bar-1-86oz/-/A-13055565" TargetMode="External"/><Relationship Id="rId15" Type="http://schemas.openxmlformats.org/officeDocument/2006/relationships/hyperlink" Target="https://www.walmart.com/grocery/ip/Great-Value-Root-Beer-Barrels-Hard-Candy-10-oz/21778142?wl13=2281&amp;selectedSellerId=0" TargetMode="External"/><Relationship Id="rId23" Type="http://schemas.openxmlformats.org/officeDocument/2006/relationships/hyperlink" Target="https://www.walmart.com/ip/Honey-Maid-Honey-Graham-Crackers-14-4-oz/10292699" TargetMode="External"/><Relationship Id="rId28" Type="http://schemas.openxmlformats.org/officeDocument/2006/relationships/hyperlink" Target="https://www.target.com/p/maruchan-ramen-noodle-soup-mix-with-chicken-flavor-2-25oz/-/A-14568314" TargetMode="External"/><Relationship Id="rId36" Type="http://schemas.openxmlformats.org/officeDocument/2006/relationships/hyperlink" Target="https://www.walmart.com/ip/Hostess-Double-Chocolate-Mini-Donuts-3-oz-6-ct/152470473" TargetMode="External"/><Relationship Id="rId49" Type="http://schemas.openxmlformats.org/officeDocument/2006/relationships/hyperlink" Target="https://www.walmart.com/grocery/ip/Chicken-of-the-Sea-Skinless-Boneless-Wild-Caught-Pink-Salmon-Pouch-5-oz/10291690" TargetMode="External"/><Relationship Id="rId10" Type="http://schemas.openxmlformats.org/officeDocument/2006/relationships/hyperlink" Target="https://www.walmart.com/ip/M-M-s-Peanut-Butter-Chocolate-Candy-3-Oz/111259281" TargetMode="External"/><Relationship Id="rId19" Type="http://schemas.openxmlformats.org/officeDocument/2006/relationships/hyperlink" Target="https://www.walmart.com/grocery/ip/Great-Value-Peppermint-Starlight-Mints-Hard-Candy-10-oz/21778144?wl13=2281&amp;selectedSellerId=0" TargetMode="External"/><Relationship Id="rId31" Type="http://schemas.openxmlformats.org/officeDocument/2006/relationships/hyperlink" Target="https://www.walmart.com/grocery/ip/Pop-Tarts-Breakfast-Toaster-Pastries-Frosted-Brown-Sugar-Cinnamon-Proudly-Baked-in-the-USA-8ct-13-5oz/896644347" TargetMode="External"/><Relationship Id="rId44" Type="http://schemas.openxmlformats.org/officeDocument/2006/relationships/hyperlink" Target="https://www.walmart.com/grocery/ip/Maruchan-Beef-Flavor-Ramen-Noodle-Soup-3-oz/15570901" TargetMode="External"/><Relationship Id="rId4" Type="http://schemas.openxmlformats.org/officeDocument/2006/relationships/hyperlink" Target="https://www.walmart.com/ip/Atomic-Fireball-Candy-Cinnamon-5-5-Oz-12-Ct/445148189" TargetMode="External"/><Relationship Id="rId9" Type="http://schemas.openxmlformats.org/officeDocument/2006/relationships/hyperlink" Target="https://www.target.com/p/kit-kat-chocolate-candy-bar-1-5oz/-/A-13347558" TargetMode="External"/><Relationship Id="rId14" Type="http://schemas.openxmlformats.org/officeDocument/2006/relationships/hyperlink" Target="https://www.target.com/p/twizzlers-twists-king-size-strawberry-licorice-candy-5oz/-/A-14708482" TargetMode="External"/><Relationship Id="rId22" Type="http://schemas.openxmlformats.org/officeDocument/2006/relationships/hyperlink" Target="https://www.dollargeneral.com/products/product-page.chick-o-stick-peanut-butter-pe-0007749-1-1.html" TargetMode="External"/><Relationship Id="rId27" Type="http://schemas.openxmlformats.org/officeDocument/2006/relationships/hyperlink" Target="https://www.target.com/p/maruchan-instant-lunch-beef-flavor-noodle-soup-2-25oz/-/A-47111273" TargetMode="External"/><Relationship Id="rId30" Type="http://schemas.openxmlformats.org/officeDocument/2006/relationships/hyperlink" Target="https://www.walmart.com/ip/Great-Value-Instant-Oatmeal-Variety-Pack-13-7-oz-10-Count/10414648" TargetMode="External"/><Relationship Id="rId35" Type="http://schemas.openxmlformats.org/officeDocument/2006/relationships/hyperlink" Target="https://www.walmart.com/grocery/ip/Great-Value-Powdered-Sugar-Mini-Donut-6-Count/147492899" TargetMode="External"/><Relationship Id="rId43" Type="http://schemas.openxmlformats.org/officeDocument/2006/relationships/hyperlink" Target="https://www.walmart.com/grocery/ip/Maruchan-Instant-Lunch-Hot-Spicy-Beef-Flavor-Instant-Lunch-2-25-oz/10450898" TargetMode="External"/><Relationship Id="rId48" Type="http://schemas.openxmlformats.org/officeDocument/2006/relationships/hyperlink" Target="https://www.dollargeneral.com/products/product-page.kellogg-s-pop-tarts-frosted-strawberry-20-3-oz.html" TargetMode="External"/><Relationship Id="rId8" Type="http://schemas.openxmlformats.org/officeDocument/2006/relationships/hyperlink" Target="https://www.walmart.com/ip/Milky-Way-Milk-Chocolate-2-To-Go-Sharing-Size-Candy-Bar-3-63-Oz/33484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219F0-F42C-4CA1-8807-1724397F468F}">
  <dimension ref="A1:H38"/>
  <sheetViews>
    <sheetView tabSelected="1" topLeftCell="A4" workbookViewId="0">
      <selection activeCell="F37" sqref="F37"/>
    </sheetView>
  </sheetViews>
  <sheetFormatPr defaultRowHeight="15" x14ac:dyDescent="0.25"/>
  <cols>
    <col min="1" max="1" width="29.42578125" customWidth="1"/>
    <col min="4" max="4" width="12.28515625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10" t="s">
        <v>6</v>
      </c>
      <c r="H1" s="5" t="s">
        <v>15</v>
      </c>
    </row>
    <row r="2" spans="1:8" x14ac:dyDescent="0.25">
      <c r="A2" s="11" t="s">
        <v>190</v>
      </c>
      <c r="B2" s="1">
        <v>5.39</v>
      </c>
      <c r="C2" s="1">
        <v>5.27</v>
      </c>
      <c r="D2" s="4">
        <v>3.32</v>
      </c>
      <c r="E2" s="12">
        <f t="shared" ref="E2:E36" si="0">B2-D2</f>
        <v>2.0699999999999998</v>
      </c>
      <c r="F2" s="9">
        <f t="shared" ref="F2:F36" si="1">E2/B2</f>
        <v>0.38404452690166974</v>
      </c>
      <c r="H2" s="6" t="s">
        <v>16</v>
      </c>
    </row>
    <row r="3" spans="1:8" x14ac:dyDescent="0.25">
      <c r="A3" s="11" t="s">
        <v>191</v>
      </c>
      <c r="B3" s="1">
        <v>5.49</v>
      </c>
      <c r="C3" s="1">
        <v>5.27</v>
      </c>
      <c r="D3" s="4">
        <v>3.32</v>
      </c>
      <c r="E3" s="12">
        <f t="shared" si="0"/>
        <v>2.1700000000000004</v>
      </c>
      <c r="F3" s="9">
        <f t="shared" si="1"/>
        <v>0.39526411657559202</v>
      </c>
      <c r="H3" s="7" t="s">
        <v>307</v>
      </c>
    </row>
    <row r="4" spans="1:8" x14ac:dyDescent="0.25">
      <c r="A4" s="11" t="s">
        <v>20</v>
      </c>
      <c r="B4" s="1">
        <v>5.25</v>
      </c>
      <c r="C4" s="1">
        <v>4.4800000000000004</v>
      </c>
      <c r="D4" s="4">
        <v>3.32</v>
      </c>
      <c r="E4" s="12">
        <f t="shared" si="0"/>
        <v>1.9300000000000002</v>
      </c>
      <c r="F4" s="9">
        <f t="shared" si="1"/>
        <v>0.36761904761904762</v>
      </c>
      <c r="H4" s="8" t="s">
        <v>308</v>
      </c>
    </row>
    <row r="5" spans="1:8" x14ac:dyDescent="0.25">
      <c r="A5" s="11" t="s">
        <v>188</v>
      </c>
      <c r="B5" s="1">
        <v>5.25</v>
      </c>
      <c r="C5" s="1">
        <v>4.33</v>
      </c>
      <c r="D5" s="4">
        <v>3.32</v>
      </c>
      <c r="E5" s="12">
        <f t="shared" si="0"/>
        <v>1.9300000000000002</v>
      </c>
      <c r="F5" s="9">
        <f t="shared" si="1"/>
        <v>0.36761904761904762</v>
      </c>
      <c r="H5" s="23" t="s">
        <v>309</v>
      </c>
    </row>
    <row r="6" spans="1:8" x14ac:dyDescent="0.25">
      <c r="A6" s="11" t="s">
        <v>187</v>
      </c>
      <c r="B6" s="1">
        <v>5.25</v>
      </c>
      <c r="C6" s="1">
        <v>4.33</v>
      </c>
      <c r="D6" s="4">
        <v>3.32</v>
      </c>
      <c r="E6" s="12">
        <f t="shared" si="0"/>
        <v>1.9300000000000002</v>
      </c>
      <c r="F6" s="9">
        <f t="shared" si="1"/>
        <v>0.36761904761904762</v>
      </c>
    </row>
    <row r="7" spans="1:8" x14ac:dyDescent="0.25">
      <c r="A7" s="11" t="s">
        <v>189</v>
      </c>
      <c r="B7" s="1">
        <v>5.25</v>
      </c>
      <c r="C7" s="1">
        <v>4.4800000000000004</v>
      </c>
      <c r="D7" s="4">
        <v>3.32</v>
      </c>
      <c r="E7" s="12">
        <f t="shared" si="0"/>
        <v>1.9300000000000002</v>
      </c>
      <c r="F7" s="9">
        <f t="shared" si="1"/>
        <v>0.36761904761904762</v>
      </c>
    </row>
    <row r="8" spans="1:8" x14ac:dyDescent="0.25">
      <c r="A8" s="11" t="s">
        <v>196</v>
      </c>
      <c r="B8" s="1">
        <v>11</v>
      </c>
      <c r="C8" s="1">
        <v>9.09</v>
      </c>
      <c r="D8" s="4">
        <v>4.3099999999999996</v>
      </c>
      <c r="E8" s="12">
        <f t="shared" si="0"/>
        <v>6.69</v>
      </c>
      <c r="F8" s="9">
        <f t="shared" si="1"/>
        <v>0.60818181818181827</v>
      </c>
    </row>
    <row r="9" spans="1:8" x14ac:dyDescent="0.25">
      <c r="A9" s="11" t="s">
        <v>197</v>
      </c>
      <c r="B9" s="1">
        <v>11</v>
      </c>
      <c r="C9" s="1">
        <v>9.09</v>
      </c>
      <c r="D9" s="4">
        <v>4.3099999999999996</v>
      </c>
      <c r="E9" s="12">
        <f t="shared" si="0"/>
        <v>6.69</v>
      </c>
      <c r="F9" s="9">
        <f t="shared" si="1"/>
        <v>0.60818181818181827</v>
      </c>
    </row>
    <row r="10" spans="1:8" x14ac:dyDescent="0.25">
      <c r="A10" s="11" t="s">
        <v>198</v>
      </c>
      <c r="B10" s="1">
        <v>11</v>
      </c>
      <c r="C10" s="1">
        <v>9.09</v>
      </c>
      <c r="D10" s="4">
        <v>4.3099999999999996</v>
      </c>
      <c r="E10" s="12">
        <f t="shared" si="0"/>
        <v>6.69</v>
      </c>
      <c r="F10" s="9">
        <f t="shared" si="1"/>
        <v>0.60818181818181827</v>
      </c>
    </row>
    <row r="11" spans="1:8" x14ac:dyDescent="0.25">
      <c r="A11" s="11" t="s">
        <v>199</v>
      </c>
      <c r="B11" s="1">
        <v>12</v>
      </c>
      <c r="C11" s="1">
        <v>9.09</v>
      </c>
      <c r="D11" s="4">
        <v>4.3099999999999996</v>
      </c>
      <c r="E11" s="12">
        <f t="shared" si="0"/>
        <v>7.69</v>
      </c>
      <c r="F11" s="9">
        <f t="shared" si="1"/>
        <v>0.64083333333333337</v>
      </c>
    </row>
    <row r="12" spans="1:8" x14ac:dyDescent="0.25">
      <c r="A12" s="11" t="s">
        <v>200</v>
      </c>
      <c r="B12" s="1">
        <v>12</v>
      </c>
      <c r="C12" s="1">
        <v>9.09</v>
      </c>
      <c r="D12" s="4">
        <v>4.3099999999999996</v>
      </c>
      <c r="E12" s="12">
        <f t="shared" si="0"/>
        <v>7.69</v>
      </c>
      <c r="F12" s="9">
        <f t="shared" si="1"/>
        <v>0.64083333333333337</v>
      </c>
    </row>
    <row r="13" spans="1:8" x14ac:dyDescent="0.25">
      <c r="A13" s="11" t="s">
        <v>201</v>
      </c>
      <c r="B13" s="1">
        <v>12</v>
      </c>
      <c r="C13" s="1">
        <v>9.09</v>
      </c>
      <c r="D13" s="4">
        <v>4.3099999999999996</v>
      </c>
      <c r="E13" s="12">
        <f t="shared" si="0"/>
        <v>7.69</v>
      </c>
      <c r="F13" s="9">
        <f t="shared" si="1"/>
        <v>0.64083333333333337</v>
      </c>
    </row>
    <row r="14" spans="1:8" x14ac:dyDescent="0.25">
      <c r="A14" s="11" t="s">
        <v>210</v>
      </c>
      <c r="B14" s="1">
        <v>6.9</v>
      </c>
      <c r="C14" s="1">
        <v>10.66</v>
      </c>
      <c r="D14" s="4">
        <v>6.99</v>
      </c>
      <c r="E14" s="12">
        <f t="shared" si="0"/>
        <v>-8.9999999999999858E-2</v>
      </c>
      <c r="F14" s="9">
        <f t="shared" si="1"/>
        <v>-1.3043478260869544E-2</v>
      </c>
    </row>
    <row r="15" spans="1:8" x14ac:dyDescent="0.25">
      <c r="A15" s="11" t="s">
        <v>211</v>
      </c>
      <c r="B15" s="1">
        <v>7.35</v>
      </c>
      <c r="C15" s="1">
        <v>10.66</v>
      </c>
      <c r="D15" s="4">
        <v>6.99</v>
      </c>
      <c r="E15" s="12">
        <f t="shared" si="0"/>
        <v>0.35999999999999943</v>
      </c>
      <c r="F15" s="9">
        <f t="shared" si="1"/>
        <v>4.8979591836734622E-2</v>
      </c>
    </row>
    <row r="16" spans="1:8" x14ac:dyDescent="0.25">
      <c r="A16" s="11" t="s">
        <v>212</v>
      </c>
      <c r="B16" s="1">
        <v>7.99</v>
      </c>
      <c r="C16" s="1">
        <v>10.66</v>
      </c>
      <c r="D16" s="4">
        <v>6.99</v>
      </c>
      <c r="E16" s="12">
        <f t="shared" si="0"/>
        <v>1</v>
      </c>
      <c r="F16" s="9">
        <f t="shared" si="1"/>
        <v>0.12515644555694619</v>
      </c>
    </row>
    <row r="17" spans="1:6" x14ac:dyDescent="0.25">
      <c r="A17" s="11" t="s">
        <v>215</v>
      </c>
      <c r="B17" s="1">
        <v>8.5</v>
      </c>
      <c r="C17" s="1">
        <v>14.88</v>
      </c>
      <c r="D17" s="4">
        <v>6.99</v>
      </c>
      <c r="E17" s="12">
        <f t="shared" si="0"/>
        <v>1.5099999999999998</v>
      </c>
      <c r="F17" s="9">
        <f t="shared" si="1"/>
        <v>0.17764705882352938</v>
      </c>
    </row>
    <row r="18" spans="1:6" x14ac:dyDescent="0.25">
      <c r="A18" s="11" t="s">
        <v>208</v>
      </c>
      <c r="B18" s="1">
        <v>6.25</v>
      </c>
      <c r="C18" s="1">
        <v>8.9700000000000006</v>
      </c>
      <c r="D18" s="4">
        <v>6.99</v>
      </c>
      <c r="E18" s="12">
        <f t="shared" si="0"/>
        <v>-0.74000000000000021</v>
      </c>
      <c r="F18" s="9">
        <f t="shared" si="1"/>
        <v>-0.11840000000000003</v>
      </c>
    </row>
    <row r="19" spans="1:6" x14ac:dyDescent="0.25">
      <c r="A19" s="11" t="s">
        <v>207</v>
      </c>
      <c r="B19" s="1">
        <v>6.25</v>
      </c>
      <c r="C19" s="1">
        <v>8.9700000000000006</v>
      </c>
      <c r="D19" s="4">
        <v>6.99</v>
      </c>
      <c r="E19" s="12">
        <f t="shared" si="0"/>
        <v>-0.74000000000000021</v>
      </c>
      <c r="F19" s="9">
        <f t="shared" si="1"/>
        <v>-0.11840000000000003</v>
      </c>
    </row>
    <row r="20" spans="1:6" x14ac:dyDescent="0.25">
      <c r="A20" s="11" t="s">
        <v>209</v>
      </c>
      <c r="B20" s="1">
        <v>6.25</v>
      </c>
      <c r="C20" s="1">
        <v>8.9700000000000006</v>
      </c>
      <c r="D20" s="4">
        <v>6.99</v>
      </c>
      <c r="E20" s="12">
        <f t="shared" si="0"/>
        <v>-0.74000000000000021</v>
      </c>
      <c r="F20" s="9">
        <f t="shared" si="1"/>
        <v>-0.11840000000000003</v>
      </c>
    </row>
    <row r="21" spans="1:6" x14ac:dyDescent="0.25">
      <c r="A21" s="11" t="s">
        <v>205</v>
      </c>
      <c r="B21" s="1">
        <v>6.9</v>
      </c>
      <c r="C21" s="1">
        <v>10.66</v>
      </c>
      <c r="D21" s="4">
        <v>6.99</v>
      </c>
      <c r="E21" s="12">
        <f t="shared" si="0"/>
        <v>-8.9999999999999858E-2</v>
      </c>
      <c r="F21" s="9">
        <f t="shared" si="1"/>
        <v>-1.3043478260869544E-2</v>
      </c>
    </row>
    <row r="22" spans="1:6" x14ac:dyDescent="0.25">
      <c r="A22" s="11" t="s">
        <v>206</v>
      </c>
      <c r="B22" s="1">
        <v>7.25</v>
      </c>
      <c r="C22" s="1">
        <v>10.66</v>
      </c>
      <c r="D22" s="4">
        <v>6.99</v>
      </c>
      <c r="E22" s="12">
        <f t="shared" si="0"/>
        <v>0.25999999999999979</v>
      </c>
      <c r="F22" s="9">
        <f t="shared" si="1"/>
        <v>3.5862068965517212E-2</v>
      </c>
    </row>
    <row r="23" spans="1:6" x14ac:dyDescent="0.25">
      <c r="A23" s="11" t="s">
        <v>182</v>
      </c>
      <c r="B23" s="1">
        <v>8.99</v>
      </c>
      <c r="C23" s="1">
        <v>10.66</v>
      </c>
      <c r="D23" s="4">
        <v>6.99</v>
      </c>
      <c r="E23" s="12">
        <f t="shared" si="0"/>
        <v>2</v>
      </c>
      <c r="F23" s="9">
        <f t="shared" si="1"/>
        <v>0.22246941045606228</v>
      </c>
    </row>
    <row r="24" spans="1:6" x14ac:dyDescent="0.25">
      <c r="A24" s="11" t="s">
        <v>214</v>
      </c>
      <c r="B24" s="1">
        <v>8.5</v>
      </c>
      <c r="C24" s="1">
        <v>15.61</v>
      </c>
      <c r="D24" s="4">
        <v>6.99</v>
      </c>
      <c r="E24" s="12">
        <f t="shared" si="0"/>
        <v>1.5099999999999998</v>
      </c>
      <c r="F24" s="9">
        <f t="shared" si="1"/>
        <v>0.17764705882352938</v>
      </c>
    </row>
    <row r="25" spans="1:6" x14ac:dyDescent="0.25">
      <c r="A25" s="11" t="s">
        <v>203</v>
      </c>
      <c r="B25" s="1">
        <v>6.25</v>
      </c>
      <c r="C25" s="1">
        <v>8.9700000000000006</v>
      </c>
      <c r="D25" s="4">
        <v>6.99</v>
      </c>
      <c r="E25" s="12">
        <f t="shared" si="0"/>
        <v>-0.74000000000000021</v>
      </c>
      <c r="F25" s="9">
        <f t="shared" si="1"/>
        <v>-0.11840000000000003</v>
      </c>
    </row>
    <row r="26" spans="1:6" x14ac:dyDescent="0.25">
      <c r="A26" s="11" t="s">
        <v>202</v>
      </c>
      <c r="B26" s="1">
        <v>6.25</v>
      </c>
      <c r="C26" s="1">
        <v>8.7100000000000009</v>
      </c>
      <c r="D26" s="4">
        <v>6.99</v>
      </c>
      <c r="E26" s="12">
        <f t="shared" si="0"/>
        <v>-0.74000000000000021</v>
      </c>
      <c r="F26" s="9">
        <f t="shared" si="1"/>
        <v>-0.11840000000000003</v>
      </c>
    </row>
    <row r="27" spans="1:6" x14ac:dyDescent="0.25">
      <c r="A27" s="11" t="s">
        <v>204</v>
      </c>
      <c r="B27" s="1">
        <v>6.25</v>
      </c>
      <c r="C27" s="1">
        <v>8.9700000000000006</v>
      </c>
      <c r="D27" s="4">
        <v>6.99</v>
      </c>
      <c r="E27" s="12">
        <f t="shared" si="0"/>
        <v>-0.74000000000000021</v>
      </c>
      <c r="F27" s="9">
        <f t="shared" si="1"/>
        <v>-0.11840000000000003</v>
      </c>
    </row>
    <row r="28" spans="1:6" x14ac:dyDescent="0.25">
      <c r="A28" s="11" t="s">
        <v>194</v>
      </c>
      <c r="B28" s="1">
        <v>7.95</v>
      </c>
      <c r="C28" s="1">
        <v>4.4800000000000004</v>
      </c>
      <c r="D28" s="4">
        <v>2.48</v>
      </c>
      <c r="E28" s="12">
        <f t="shared" si="0"/>
        <v>5.4700000000000006</v>
      </c>
      <c r="F28" s="9">
        <f t="shared" si="1"/>
        <v>0.68805031446540887</v>
      </c>
    </row>
    <row r="29" spans="1:6" x14ac:dyDescent="0.25">
      <c r="A29" s="11" t="s">
        <v>195</v>
      </c>
      <c r="B29" s="1">
        <v>8.9499999999999993</v>
      </c>
      <c r="C29" s="1">
        <v>4.4800000000000004</v>
      </c>
      <c r="D29" s="4">
        <v>2.48</v>
      </c>
      <c r="E29" s="12">
        <f t="shared" si="0"/>
        <v>6.4699999999999989</v>
      </c>
      <c r="F29" s="9">
        <f t="shared" si="1"/>
        <v>0.72290502793296085</v>
      </c>
    </row>
    <row r="30" spans="1:6" x14ac:dyDescent="0.25">
      <c r="A30" s="11" t="s">
        <v>192</v>
      </c>
      <c r="B30" s="1">
        <v>6.95</v>
      </c>
      <c r="C30" s="1">
        <v>3.32</v>
      </c>
      <c r="D30" s="4">
        <v>2.48</v>
      </c>
      <c r="E30" s="12">
        <f t="shared" si="0"/>
        <v>4.4700000000000006</v>
      </c>
      <c r="F30" s="9">
        <f t="shared" si="1"/>
        <v>0.64316546762589932</v>
      </c>
    </row>
    <row r="31" spans="1:6" x14ac:dyDescent="0.25">
      <c r="A31" s="11" t="s">
        <v>19</v>
      </c>
      <c r="B31" s="1">
        <v>6.95</v>
      </c>
      <c r="C31" s="1">
        <v>3.32</v>
      </c>
      <c r="D31" s="4">
        <v>2.48</v>
      </c>
      <c r="E31" s="12">
        <f t="shared" si="0"/>
        <v>4.4700000000000006</v>
      </c>
      <c r="F31" s="9">
        <f t="shared" si="1"/>
        <v>0.64316546762589932</v>
      </c>
    </row>
    <row r="32" spans="1:6" x14ac:dyDescent="0.25">
      <c r="A32" s="11" t="s">
        <v>213</v>
      </c>
      <c r="B32" s="1">
        <v>6.95</v>
      </c>
      <c r="C32" s="1">
        <v>3.32</v>
      </c>
      <c r="D32" s="4">
        <v>2.48</v>
      </c>
      <c r="E32" s="12">
        <f t="shared" si="0"/>
        <v>4.4700000000000006</v>
      </c>
      <c r="F32" s="9">
        <f t="shared" si="1"/>
        <v>0.64316546762589932</v>
      </c>
    </row>
    <row r="33" spans="1:6" x14ac:dyDescent="0.25">
      <c r="A33" s="11" t="s">
        <v>193</v>
      </c>
      <c r="B33" s="1">
        <v>6.95</v>
      </c>
      <c r="C33" s="1">
        <v>3.32</v>
      </c>
      <c r="D33" s="4">
        <v>2.48</v>
      </c>
      <c r="E33" s="12">
        <f t="shared" si="0"/>
        <v>4.4700000000000006</v>
      </c>
      <c r="F33" s="9">
        <f t="shared" si="1"/>
        <v>0.64316546762589932</v>
      </c>
    </row>
    <row r="34" spans="1:6" x14ac:dyDescent="0.25">
      <c r="A34" s="11" t="s">
        <v>185</v>
      </c>
      <c r="B34" s="1">
        <v>3.69</v>
      </c>
      <c r="C34" s="1">
        <v>3.42</v>
      </c>
      <c r="D34" s="4">
        <v>1.58</v>
      </c>
      <c r="E34" s="12">
        <f t="shared" si="0"/>
        <v>2.11</v>
      </c>
      <c r="F34" s="9">
        <f t="shared" si="1"/>
        <v>0.57181571815718157</v>
      </c>
    </row>
    <row r="35" spans="1:6" x14ac:dyDescent="0.25">
      <c r="A35" s="11" t="s">
        <v>186</v>
      </c>
      <c r="B35" s="1">
        <v>3.89</v>
      </c>
      <c r="C35" s="1">
        <v>3.71</v>
      </c>
      <c r="D35" s="4">
        <v>2.08</v>
      </c>
      <c r="E35" s="12">
        <f t="shared" si="0"/>
        <v>1.81</v>
      </c>
      <c r="F35" s="9">
        <f t="shared" si="1"/>
        <v>0.4652956298200514</v>
      </c>
    </row>
    <row r="36" spans="1:6" x14ac:dyDescent="0.25">
      <c r="A36" s="11" t="s">
        <v>183</v>
      </c>
      <c r="B36" s="1">
        <v>3.49</v>
      </c>
      <c r="C36" s="1">
        <v>3.42</v>
      </c>
      <c r="D36" s="4">
        <v>1.58</v>
      </c>
      <c r="E36" s="12">
        <f t="shared" si="0"/>
        <v>1.9100000000000001</v>
      </c>
      <c r="F36" s="9">
        <f t="shared" si="1"/>
        <v>0.54727793696275073</v>
      </c>
    </row>
    <row r="37" spans="1:6" x14ac:dyDescent="0.25">
      <c r="A37" s="11" t="s">
        <v>184</v>
      </c>
      <c r="B37" s="1">
        <v>3.49</v>
      </c>
      <c r="C37" s="1">
        <v>3.42</v>
      </c>
      <c r="D37" s="4">
        <v>1.58</v>
      </c>
      <c r="E37" s="12">
        <f>B37-D37</f>
        <v>1.9100000000000001</v>
      </c>
      <c r="F37" s="9">
        <f>E37/B37</f>
        <v>0.54727793696275073</v>
      </c>
    </row>
    <row r="38" spans="1:6" x14ac:dyDescent="0.25">
      <c r="A38" s="11" t="s">
        <v>312</v>
      </c>
      <c r="B38" s="1">
        <v>1.99</v>
      </c>
      <c r="C38" s="1">
        <v>0.95</v>
      </c>
      <c r="D38" s="20">
        <v>2</v>
      </c>
      <c r="E38" s="12">
        <f>B38-D38</f>
        <v>-1.0000000000000009E-2</v>
      </c>
      <c r="F38" s="9">
        <f>E38/B38</f>
        <v>-5.0251256281407079E-3</v>
      </c>
    </row>
  </sheetData>
  <sortState xmlns:xlrd2="http://schemas.microsoft.com/office/spreadsheetml/2017/richdata2" ref="A2:F37">
    <sortCondition ref="A2:A37"/>
  </sortState>
  <hyperlinks>
    <hyperlink ref="A7:A12" r:id="rId1" display="Boxer Shorts S" xr:uid="{2E4B4760-874D-426E-A0E9-99C12210E2C1}"/>
    <hyperlink ref="A13:A17" r:id="rId2" display="T-Shirt White M" xr:uid="{CD1DDBD5-2FAD-4832-8AAD-4F3586234CBE}"/>
    <hyperlink ref="A3:A5" r:id="rId3" display="Womens Briefs 6" xr:uid="{231AA9AB-E97A-4A86-B202-A0AD74654C5B}"/>
    <hyperlink ref="A35" r:id="rId4" xr:uid="{EF0B4B90-5380-4AE6-B070-7776D7C28BE9}"/>
    <hyperlink ref="A24:A28" r:id="rId5" display="Thermal Shirt M" xr:uid="{386CBF7D-7500-46C2-A74C-523D6874633B}"/>
    <hyperlink ref="A23" r:id="rId6" xr:uid="{B2D31C5D-B711-4E4B-B9FA-1FB49FF319E6}"/>
    <hyperlink ref="A29:A34" r:id="rId7" display="Thermal Pants M" xr:uid="{5B4D0510-3828-47E1-A171-11201B7AFEAF}"/>
    <hyperlink ref="A18:A23" r:id="rId8" display="Sport Bra 34" xr:uid="{5A605E28-92E2-48F5-9E95-8988D522E444}"/>
    <hyperlink ref="A17" r:id="rId9" xr:uid="{C8812284-E87C-4B67-AF30-EFFC262F9547}"/>
    <hyperlink ref="A24" r:id="rId10" xr:uid="{8A3646A5-F2F3-4DBC-A8ED-A9D1411FABF5}"/>
    <hyperlink ref="A32" r:id="rId11" xr:uid="{CF2B451E-C8E9-4F6A-A36B-3EBD572F779F}"/>
    <hyperlink ref="A38" r:id="rId12" xr:uid="{F7A27E7F-E00F-490A-9365-842C51F40412}"/>
  </hyperlinks>
  <pageMargins left="0.7" right="0.7" top="0.75" bottom="0.75" header="0.3" footer="0.3"/>
  <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A771E-D96B-45D7-A6D6-E222A8A17B14}">
  <dimension ref="A1:H27"/>
  <sheetViews>
    <sheetView workbookViewId="0">
      <selection activeCell="A33" sqref="A33"/>
    </sheetView>
  </sheetViews>
  <sheetFormatPr defaultRowHeight="15" x14ac:dyDescent="0.25"/>
  <cols>
    <col min="1" max="1" width="46.42578125" customWidth="1"/>
    <col min="4" max="4" width="12.7109375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10" t="s">
        <v>6</v>
      </c>
      <c r="H1" s="5" t="s">
        <v>15</v>
      </c>
    </row>
    <row r="2" spans="1:8" x14ac:dyDescent="0.25">
      <c r="A2" s="11" t="s">
        <v>216</v>
      </c>
      <c r="B2" s="1">
        <v>2.4900000000000002</v>
      </c>
      <c r="C2" s="1">
        <v>1.52</v>
      </c>
      <c r="D2" s="14">
        <v>0.66</v>
      </c>
      <c r="E2" s="12">
        <f>B2-D2</f>
        <v>1.83</v>
      </c>
      <c r="F2" s="9">
        <f>E2/B2</f>
        <v>0.7349397590361445</v>
      </c>
      <c r="H2" s="6" t="s">
        <v>16</v>
      </c>
    </row>
    <row r="3" spans="1:8" x14ac:dyDescent="0.25">
      <c r="A3" s="11" t="s">
        <v>217</v>
      </c>
      <c r="B3" s="1">
        <v>1.99</v>
      </c>
      <c r="C3" s="1">
        <v>1.64</v>
      </c>
      <c r="D3" s="3">
        <v>1.99</v>
      </c>
      <c r="E3" s="12">
        <f t="shared" ref="E3:E27" si="0">B3-D3</f>
        <v>0</v>
      </c>
      <c r="F3" s="9">
        <f t="shared" ref="F3:F27" si="1">E3/B3</f>
        <v>0</v>
      </c>
      <c r="H3" s="7" t="s">
        <v>307</v>
      </c>
    </row>
    <row r="4" spans="1:8" x14ac:dyDescent="0.25">
      <c r="A4" s="11" t="s">
        <v>218</v>
      </c>
      <c r="B4" s="1">
        <v>3.25</v>
      </c>
      <c r="C4" s="1">
        <v>0.69</v>
      </c>
      <c r="D4" s="3">
        <v>2.69</v>
      </c>
      <c r="E4" s="12">
        <f t="shared" si="0"/>
        <v>0.56000000000000005</v>
      </c>
      <c r="F4" s="9">
        <f t="shared" si="1"/>
        <v>0.17230769230769233</v>
      </c>
      <c r="H4" s="8" t="s">
        <v>308</v>
      </c>
    </row>
    <row r="5" spans="1:8" x14ac:dyDescent="0.25">
      <c r="A5" s="11" t="s">
        <v>7</v>
      </c>
      <c r="B5" s="1">
        <v>3.29</v>
      </c>
      <c r="C5" s="1">
        <v>4.4800000000000004</v>
      </c>
      <c r="D5" s="14">
        <v>0.95</v>
      </c>
      <c r="E5" s="12">
        <f t="shared" si="0"/>
        <v>2.34</v>
      </c>
      <c r="F5" s="9">
        <f t="shared" si="1"/>
        <v>0.71124620060790267</v>
      </c>
      <c r="H5" s="23" t="s">
        <v>309</v>
      </c>
    </row>
    <row r="6" spans="1:8" x14ac:dyDescent="0.25">
      <c r="A6" s="11" t="s">
        <v>219</v>
      </c>
      <c r="B6" s="1">
        <v>5.99</v>
      </c>
      <c r="C6" s="1"/>
      <c r="D6" s="4">
        <v>5.41</v>
      </c>
      <c r="E6" s="12">
        <f t="shared" si="0"/>
        <v>0.58000000000000007</v>
      </c>
      <c r="F6" s="9">
        <f t="shared" si="1"/>
        <v>9.6828046744574292E-2</v>
      </c>
    </row>
    <row r="7" spans="1:8" x14ac:dyDescent="0.25">
      <c r="A7" s="11" t="s">
        <v>220</v>
      </c>
      <c r="B7" s="1">
        <v>6.99</v>
      </c>
      <c r="C7" s="1"/>
      <c r="D7" s="3">
        <v>3.29</v>
      </c>
      <c r="E7" s="12">
        <f t="shared" si="0"/>
        <v>3.7</v>
      </c>
      <c r="F7" s="9">
        <f t="shared" si="1"/>
        <v>0.52932761087267521</v>
      </c>
    </row>
    <row r="8" spans="1:8" x14ac:dyDescent="0.25">
      <c r="A8" s="11" t="s">
        <v>0</v>
      </c>
      <c r="B8" s="1">
        <v>3.49</v>
      </c>
      <c r="C8" s="1">
        <v>3.28</v>
      </c>
      <c r="D8" s="3">
        <v>1.49</v>
      </c>
      <c r="E8" s="12">
        <f t="shared" si="0"/>
        <v>2</v>
      </c>
      <c r="F8" s="9">
        <f t="shared" si="1"/>
        <v>0.57306590257879653</v>
      </c>
    </row>
    <row r="9" spans="1:8" x14ac:dyDescent="0.25">
      <c r="A9" s="11" t="s">
        <v>221</v>
      </c>
      <c r="B9" s="1">
        <v>1.69</v>
      </c>
      <c r="C9" s="1">
        <v>2.27</v>
      </c>
      <c r="D9" s="4">
        <v>1.97</v>
      </c>
      <c r="E9" s="12">
        <f t="shared" si="0"/>
        <v>-0.28000000000000003</v>
      </c>
      <c r="F9" s="9">
        <f t="shared" si="1"/>
        <v>-0.16568047337278108</v>
      </c>
    </row>
    <row r="10" spans="1:8" x14ac:dyDescent="0.25">
      <c r="A10" s="11" t="s">
        <v>222</v>
      </c>
      <c r="B10" s="1">
        <v>3.99</v>
      </c>
      <c r="C10" s="1"/>
      <c r="D10" s="3">
        <v>2.99</v>
      </c>
      <c r="E10" s="12">
        <f t="shared" si="0"/>
        <v>1</v>
      </c>
      <c r="F10" s="9">
        <f t="shared" si="1"/>
        <v>0.25062656641604009</v>
      </c>
    </row>
    <row r="11" spans="1:8" x14ac:dyDescent="0.25">
      <c r="A11" s="11" t="s">
        <v>223</v>
      </c>
      <c r="B11" s="1">
        <v>5.99</v>
      </c>
      <c r="C11" s="1">
        <v>8.81</v>
      </c>
      <c r="D11" s="4">
        <v>6.37</v>
      </c>
      <c r="E11" s="12">
        <f t="shared" si="0"/>
        <v>-0.37999999999999989</v>
      </c>
      <c r="F11" s="9">
        <f t="shared" si="1"/>
        <v>-6.3439065108514173E-2</v>
      </c>
    </row>
    <row r="12" spans="1:8" x14ac:dyDescent="0.25">
      <c r="A12" s="11" t="s">
        <v>224</v>
      </c>
      <c r="B12" s="1">
        <v>5.69</v>
      </c>
      <c r="C12" s="1">
        <v>3.54</v>
      </c>
      <c r="D12" s="3">
        <v>2.99</v>
      </c>
      <c r="E12" s="12">
        <f t="shared" si="0"/>
        <v>2.7</v>
      </c>
      <c r="F12" s="9">
        <f t="shared" si="1"/>
        <v>0.47451669595782076</v>
      </c>
    </row>
    <row r="13" spans="1:8" x14ac:dyDescent="0.25">
      <c r="A13" s="11" t="s">
        <v>225</v>
      </c>
      <c r="B13" s="1">
        <v>3.49</v>
      </c>
      <c r="C13" s="1">
        <v>3.28</v>
      </c>
      <c r="D13" s="3">
        <v>1.49</v>
      </c>
      <c r="E13" s="12">
        <f t="shared" si="0"/>
        <v>2</v>
      </c>
      <c r="F13" s="9">
        <f t="shared" si="1"/>
        <v>0.57306590257879653</v>
      </c>
    </row>
    <row r="14" spans="1:8" x14ac:dyDescent="0.25">
      <c r="A14" s="11" t="s">
        <v>226</v>
      </c>
      <c r="B14" s="1">
        <v>4</v>
      </c>
      <c r="C14" s="1"/>
      <c r="D14" s="4">
        <v>1.27</v>
      </c>
      <c r="E14" s="12">
        <f t="shared" si="0"/>
        <v>2.73</v>
      </c>
      <c r="F14" s="9">
        <f t="shared" si="1"/>
        <v>0.6825</v>
      </c>
    </row>
    <row r="15" spans="1:8" x14ac:dyDescent="0.25">
      <c r="A15" s="11" t="s">
        <v>17</v>
      </c>
      <c r="B15" s="1">
        <v>4.29</v>
      </c>
      <c r="C15" s="1">
        <v>3.27</v>
      </c>
      <c r="D15" s="4">
        <v>2.09</v>
      </c>
      <c r="E15" s="12">
        <f t="shared" si="0"/>
        <v>2.2000000000000002</v>
      </c>
      <c r="F15" s="9">
        <f t="shared" si="1"/>
        <v>0.51282051282051289</v>
      </c>
    </row>
    <row r="16" spans="1:8" x14ac:dyDescent="0.25">
      <c r="A16" s="11" t="s">
        <v>50</v>
      </c>
      <c r="B16" s="1">
        <v>0.35</v>
      </c>
      <c r="C16" s="1">
        <v>0.37</v>
      </c>
      <c r="D16" s="4">
        <v>0.14000000000000001</v>
      </c>
      <c r="E16" s="12">
        <f t="shared" si="0"/>
        <v>0.20999999999999996</v>
      </c>
      <c r="F16" s="9">
        <f t="shared" si="1"/>
        <v>0.6</v>
      </c>
    </row>
    <row r="17" spans="1:6" x14ac:dyDescent="0.25">
      <c r="A17" s="11" t="s">
        <v>12</v>
      </c>
      <c r="B17" s="1">
        <v>2.59</v>
      </c>
      <c r="C17" s="1"/>
      <c r="D17" s="3">
        <v>1</v>
      </c>
      <c r="E17" s="12">
        <f t="shared" si="0"/>
        <v>1.5899999999999999</v>
      </c>
      <c r="F17" s="9">
        <f t="shared" si="1"/>
        <v>0.61389961389961389</v>
      </c>
    </row>
    <row r="18" spans="1:6" x14ac:dyDescent="0.25">
      <c r="A18" s="11" t="s">
        <v>227</v>
      </c>
      <c r="B18" s="1">
        <v>9.99</v>
      </c>
      <c r="C18" s="1"/>
      <c r="D18" s="3">
        <v>7.79</v>
      </c>
      <c r="E18" s="12">
        <f t="shared" si="0"/>
        <v>2.2000000000000002</v>
      </c>
      <c r="F18" s="9">
        <f t="shared" si="1"/>
        <v>0.22022022022022023</v>
      </c>
    </row>
    <row r="19" spans="1:6" x14ac:dyDescent="0.25">
      <c r="A19" s="11" t="s">
        <v>228</v>
      </c>
      <c r="B19" s="1">
        <v>4.25</v>
      </c>
      <c r="C19" s="1">
        <v>4.12</v>
      </c>
      <c r="D19" s="3">
        <v>4.59</v>
      </c>
      <c r="E19" s="12">
        <f t="shared" si="0"/>
        <v>-0.33999999999999986</v>
      </c>
      <c r="F19" s="9">
        <f t="shared" si="1"/>
        <v>-7.999999999999996E-2</v>
      </c>
    </row>
    <row r="20" spans="1:6" x14ac:dyDescent="0.25">
      <c r="A20" s="11" t="s">
        <v>21</v>
      </c>
      <c r="B20" s="1">
        <v>3.99</v>
      </c>
      <c r="C20" s="1">
        <v>7.07</v>
      </c>
      <c r="D20" s="4">
        <v>2.98</v>
      </c>
      <c r="E20" s="12">
        <f t="shared" si="0"/>
        <v>1.0100000000000002</v>
      </c>
      <c r="F20" s="9">
        <f t="shared" si="1"/>
        <v>0.25313283208020054</v>
      </c>
    </row>
    <row r="21" spans="1:6" x14ac:dyDescent="0.25">
      <c r="A21" s="11" t="s">
        <v>252</v>
      </c>
      <c r="B21" s="1">
        <v>2.69</v>
      </c>
      <c r="C21" s="1">
        <v>1.52</v>
      </c>
      <c r="D21" s="4">
        <v>1.95</v>
      </c>
      <c r="E21" s="12">
        <f t="shared" si="0"/>
        <v>0.74</v>
      </c>
      <c r="F21" s="9">
        <f t="shared" si="1"/>
        <v>0.27509293680297398</v>
      </c>
    </row>
    <row r="22" spans="1:6" x14ac:dyDescent="0.25">
      <c r="A22" s="11" t="s">
        <v>253</v>
      </c>
      <c r="B22" s="1">
        <v>3.49</v>
      </c>
      <c r="C22" s="1">
        <v>3.1</v>
      </c>
      <c r="D22" s="4">
        <v>3.96</v>
      </c>
      <c r="E22" s="12">
        <f t="shared" si="0"/>
        <v>-0.46999999999999975</v>
      </c>
      <c r="F22" s="9">
        <f t="shared" si="1"/>
        <v>-0.13467048710601712</v>
      </c>
    </row>
    <row r="23" spans="1:6" x14ac:dyDescent="0.25">
      <c r="A23" s="11" t="s">
        <v>254</v>
      </c>
      <c r="B23" s="1">
        <v>0.88</v>
      </c>
      <c r="C23" s="1">
        <v>0.57999999999999996</v>
      </c>
      <c r="D23" s="4">
        <v>0.21</v>
      </c>
      <c r="E23" s="12">
        <f t="shared" si="0"/>
        <v>0.67</v>
      </c>
      <c r="F23" s="9">
        <f t="shared" si="1"/>
        <v>0.76136363636363635</v>
      </c>
    </row>
    <row r="24" spans="1:6" x14ac:dyDescent="0.25">
      <c r="A24" s="11" t="s">
        <v>255</v>
      </c>
      <c r="B24" s="1">
        <v>0.88</v>
      </c>
      <c r="C24" s="1">
        <v>0.53</v>
      </c>
      <c r="D24" s="4">
        <v>0.21</v>
      </c>
      <c r="E24" s="12">
        <f t="shared" si="0"/>
        <v>0.67</v>
      </c>
      <c r="F24" s="9">
        <f t="shared" si="1"/>
        <v>0.76136363636363635</v>
      </c>
    </row>
    <row r="25" spans="1:6" x14ac:dyDescent="0.25">
      <c r="A25" s="11" t="s">
        <v>256</v>
      </c>
      <c r="B25" s="1">
        <v>1.49</v>
      </c>
      <c r="C25" s="1">
        <v>4.6500000000000004</v>
      </c>
      <c r="D25" s="4">
        <v>1.74</v>
      </c>
      <c r="E25" s="12">
        <f t="shared" si="0"/>
        <v>-0.25</v>
      </c>
      <c r="F25" s="9">
        <f t="shared" si="1"/>
        <v>-0.16778523489932887</v>
      </c>
    </row>
    <row r="26" spans="1:6" x14ac:dyDescent="0.25">
      <c r="A26" s="11" t="s">
        <v>257</v>
      </c>
      <c r="B26" s="1">
        <v>0.88</v>
      </c>
      <c r="C26" s="1">
        <v>3.03</v>
      </c>
      <c r="D26" s="4">
        <v>1.32</v>
      </c>
      <c r="E26" s="12">
        <f t="shared" si="0"/>
        <v>-0.44000000000000006</v>
      </c>
      <c r="F26" s="9">
        <f t="shared" si="1"/>
        <v>-0.50000000000000011</v>
      </c>
    </row>
    <row r="27" spans="1:6" x14ac:dyDescent="0.25">
      <c r="A27" s="11" t="s">
        <v>258</v>
      </c>
      <c r="B27" s="1">
        <v>4.25</v>
      </c>
      <c r="C27" s="1">
        <v>1.52</v>
      </c>
      <c r="D27" s="4">
        <v>2.79</v>
      </c>
      <c r="E27" s="12">
        <f t="shared" si="0"/>
        <v>1.46</v>
      </c>
      <c r="F27" s="9">
        <f t="shared" si="1"/>
        <v>0.34352941176470586</v>
      </c>
    </row>
  </sheetData>
  <hyperlinks>
    <hyperlink ref="A2" r:id="rId1" location="lnk=sametab" xr:uid="{64DB24A2-4733-46C7-9EED-7B3984D71628}"/>
    <hyperlink ref="A3" r:id="rId2" xr:uid="{A479A2CD-AD08-44AB-B8A4-B74113C26CC8}"/>
    <hyperlink ref="A4" r:id="rId3" xr:uid="{C713953D-6EE2-4BCF-84B6-93486072C29C}"/>
    <hyperlink ref="A8" r:id="rId4" xr:uid="{C46C18E9-44C6-4E60-AA77-55C339282948}"/>
    <hyperlink ref="A5" r:id="rId5" location="lnk=sametab" xr:uid="{5624F4AB-2838-45B2-B930-B436C78273D5}"/>
    <hyperlink ref="A6" r:id="rId6" xr:uid="{F9268FEC-43CD-45AA-8ABD-6BEA460859DE}"/>
    <hyperlink ref="A7" r:id="rId7" location="lnk=sametab" xr:uid="{AD5CEB10-E963-4F35-9422-7EA66B40697B}"/>
    <hyperlink ref="A9" r:id="rId8" xr:uid="{3C9C4DC6-90F9-4B5F-9F56-F9943F3A428F}"/>
    <hyperlink ref="A10" r:id="rId9" xr:uid="{1F79A933-77BE-4BF2-BBCB-AB8ECF5A8D11}"/>
    <hyperlink ref="A11" r:id="rId10" xr:uid="{67C18706-764C-4217-80C5-D76031A69AEE}"/>
    <hyperlink ref="A12" r:id="rId11" xr:uid="{C6CA6695-C2F7-4E39-9818-5CF9A2E2F428}"/>
    <hyperlink ref="A13" r:id="rId12" xr:uid="{7316FE1F-1F99-4730-828E-B1A2D80647AA}"/>
    <hyperlink ref="A14" r:id="rId13" xr:uid="{6200A48B-4C52-4ED4-BE33-47C6A4F679D1}"/>
    <hyperlink ref="A15" r:id="rId14" xr:uid="{994A666A-13CB-49DA-89EB-9AE94918240C}"/>
    <hyperlink ref="A16" r:id="rId15" xr:uid="{11EB7E6B-EFE9-46EC-848E-83371B7E1871}"/>
    <hyperlink ref="A17" r:id="rId16" xr:uid="{33D952D6-E134-4973-8166-CFB7183F53AB}"/>
    <hyperlink ref="A18" r:id="rId17" xr:uid="{803876CC-93AE-4609-8389-F3A5FEADE6E0}"/>
    <hyperlink ref="A19" r:id="rId18" xr:uid="{F7526513-FF20-4B4D-8C04-BA75DFD3A51E}"/>
    <hyperlink ref="A20" r:id="rId19" xr:uid="{FE8F7543-6CC9-41F3-9F91-394D62C89329}"/>
    <hyperlink ref="A22" r:id="rId20" xr:uid="{A21D9AE3-9246-452D-A81F-02D51E0385F1}"/>
    <hyperlink ref="A25" r:id="rId21" xr:uid="{D8398A89-67F1-4A27-9554-CC61E24F4F5F}"/>
    <hyperlink ref="A26" r:id="rId22" xr:uid="{27B0C84C-3EA1-41BA-93AD-E5284D37E35D}"/>
    <hyperlink ref="A27" r:id="rId23" location="lnk=sametab" xr:uid="{67956C14-ADA9-4B69-8D60-AC0710C0A334}"/>
    <hyperlink ref="A23:A24" r:id="rId24" display="Med-First Ibuprofen 2ct" xr:uid="{E10974A3-7634-4937-AB1F-DA48E962A7FC}"/>
    <hyperlink ref="A21" r:id="rId25" xr:uid="{9D0A1F97-38E2-4A69-AF73-3419BF051E3B}"/>
  </hyperlinks>
  <pageMargins left="0.7" right="0.7" top="0.75" bottom="0.75" header="0.3" footer="0.3"/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B5356-75B1-4364-BEAE-68A70D428653}">
  <dimension ref="A1:H32"/>
  <sheetViews>
    <sheetView topLeftCell="A7" workbookViewId="0">
      <selection activeCell="B37" sqref="B37"/>
    </sheetView>
  </sheetViews>
  <sheetFormatPr defaultRowHeight="15" x14ac:dyDescent="0.25"/>
  <cols>
    <col min="1" max="1" width="36.140625" customWidth="1"/>
    <col min="4" max="4" width="12.7109375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10" t="s">
        <v>6</v>
      </c>
      <c r="H1" s="5" t="s">
        <v>15</v>
      </c>
    </row>
    <row r="2" spans="1:8" x14ac:dyDescent="0.25">
      <c r="A2" s="11" t="s">
        <v>229</v>
      </c>
      <c r="B2" s="1">
        <v>0.15</v>
      </c>
      <c r="C2" s="1"/>
      <c r="D2" s="4">
        <v>0.1</v>
      </c>
      <c r="E2" s="12">
        <f>B2-D2</f>
        <v>4.9999999999999989E-2</v>
      </c>
      <c r="F2" s="9">
        <f>E2/B2</f>
        <v>0.33333333333333326</v>
      </c>
      <c r="H2" s="6" t="s">
        <v>16</v>
      </c>
    </row>
    <row r="3" spans="1:8" x14ac:dyDescent="0.25">
      <c r="A3" s="11" t="s">
        <v>230</v>
      </c>
      <c r="B3" s="1">
        <v>0.3</v>
      </c>
      <c r="C3" s="1">
        <v>0.16</v>
      </c>
      <c r="D3" s="4">
        <v>7.0000000000000007E-2</v>
      </c>
      <c r="E3" s="12">
        <f t="shared" ref="E3:E32" si="0">B3-D3</f>
        <v>0.22999999999999998</v>
      </c>
      <c r="F3" s="9">
        <f t="shared" ref="F3:F32" si="1">E3/B3</f>
        <v>0.76666666666666661</v>
      </c>
      <c r="H3" s="7" t="s">
        <v>307</v>
      </c>
    </row>
    <row r="4" spans="1:8" x14ac:dyDescent="0.25">
      <c r="A4" s="11" t="s">
        <v>231</v>
      </c>
      <c r="B4" s="1">
        <v>0.3</v>
      </c>
      <c r="C4" s="1">
        <v>0.3</v>
      </c>
      <c r="D4" s="4">
        <v>0.08</v>
      </c>
      <c r="E4" s="12">
        <f t="shared" si="0"/>
        <v>0.21999999999999997</v>
      </c>
      <c r="F4" s="9">
        <f t="shared" si="1"/>
        <v>0.73333333333333328</v>
      </c>
      <c r="H4" s="8" t="s">
        <v>308</v>
      </c>
    </row>
    <row r="5" spans="1:8" x14ac:dyDescent="0.25">
      <c r="A5" s="11" t="s">
        <v>18</v>
      </c>
      <c r="B5" s="1">
        <v>0.39</v>
      </c>
      <c r="C5" s="1">
        <v>0.31</v>
      </c>
      <c r="D5" s="4">
        <v>0.15</v>
      </c>
      <c r="E5" s="12">
        <f t="shared" si="0"/>
        <v>0.24000000000000002</v>
      </c>
      <c r="F5" s="9">
        <f t="shared" si="1"/>
        <v>0.61538461538461542</v>
      </c>
      <c r="H5" s="23" t="s">
        <v>309</v>
      </c>
    </row>
    <row r="6" spans="1:8" x14ac:dyDescent="0.25">
      <c r="A6" s="11" t="s">
        <v>232</v>
      </c>
      <c r="B6" s="1">
        <v>5.99</v>
      </c>
      <c r="C6" s="1">
        <v>4.04</v>
      </c>
      <c r="D6" s="4">
        <v>4.9400000000000004</v>
      </c>
      <c r="E6" s="12">
        <f t="shared" si="0"/>
        <v>1.0499999999999998</v>
      </c>
      <c r="F6" s="9">
        <f t="shared" si="1"/>
        <v>0.17529215358931549</v>
      </c>
    </row>
    <row r="7" spans="1:8" x14ac:dyDescent="0.25">
      <c r="A7" s="11" t="s">
        <v>233</v>
      </c>
      <c r="B7" s="1">
        <v>0.99</v>
      </c>
      <c r="C7" s="1">
        <v>1.1599999999999999</v>
      </c>
      <c r="D7" s="4">
        <v>0.97</v>
      </c>
      <c r="E7" s="12">
        <f t="shared" si="0"/>
        <v>2.0000000000000018E-2</v>
      </c>
      <c r="F7" s="9">
        <f t="shared" si="1"/>
        <v>2.0202020202020221E-2</v>
      </c>
    </row>
    <row r="8" spans="1:8" x14ac:dyDescent="0.25">
      <c r="A8" s="11" t="s">
        <v>234</v>
      </c>
      <c r="B8" s="1">
        <v>1</v>
      </c>
      <c r="C8" s="1"/>
      <c r="D8" s="4">
        <v>0.4</v>
      </c>
      <c r="E8" s="12">
        <f t="shared" si="0"/>
        <v>0.6</v>
      </c>
      <c r="F8" s="9">
        <f t="shared" si="1"/>
        <v>0.6</v>
      </c>
    </row>
    <row r="9" spans="1:8" x14ac:dyDescent="0.25">
      <c r="A9" s="11" t="s">
        <v>235</v>
      </c>
      <c r="B9" s="1">
        <v>1</v>
      </c>
      <c r="C9" s="1">
        <v>3.7</v>
      </c>
      <c r="D9" s="4">
        <v>0.68</v>
      </c>
      <c r="E9" s="12">
        <f t="shared" si="0"/>
        <v>0.31999999999999995</v>
      </c>
      <c r="F9" s="9">
        <f t="shared" si="1"/>
        <v>0.31999999999999995</v>
      </c>
    </row>
    <row r="10" spans="1:8" x14ac:dyDescent="0.25">
      <c r="A10" s="11" t="s">
        <v>236</v>
      </c>
      <c r="B10" s="1">
        <v>16.989999999999998</v>
      </c>
      <c r="C10" s="1">
        <v>8.02</v>
      </c>
      <c r="D10" s="4">
        <v>1.94</v>
      </c>
      <c r="E10" s="12">
        <f t="shared" si="0"/>
        <v>15.049999999999999</v>
      </c>
      <c r="F10" s="9">
        <f t="shared" si="1"/>
        <v>0.88581518540317838</v>
      </c>
    </row>
    <row r="11" spans="1:8" x14ac:dyDescent="0.25">
      <c r="A11" s="11" t="s">
        <v>10</v>
      </c>
      <c r="B11" s="1">
        <v>2.59</v>
      </c>
      <c r="C11" s="1">
        <v>1.42</v>
      </c>
      <c r="D11" s="4">
        <v>1.26</v>
      </c>
      <c r="E11" s="12">
        <f t="shared" si="0"/>
        <v>1.3299999999999998</v>
      </c>
      <c r="F11" s="9">
        <f t="shared" si="1"/>
        <v>0.51351351351351349</v>
      </c>
    </row>
    <row r="12" spans="1:8" x14ac:dyDescent="0.25">
      <c r="A12" s="11" t="s">
        <v>237</v>
      </c>
      <c r="B12" s="1">
        <v>1.89</v>
      </c>
      <c r="C12" s="1">
        <v>1.74</v>
      </c>
      <c r="D12" s="3">
        <v>1.79</v>
      </c>
      <c r="E12" s="12">
        <f t="shared" si="0"/>
        <v>9.9999999999999867E-2</v>
      </c>
      <c r="F12" s="9">
        <f t="shared" si="1"/>
        <v>5.2910052910052845E-2</v>
      </c>
    </row>
    <row r="13" spans="1:8" x14ac:dyDescent="0.25">
      <c r="A13" s="11" t="s">
        <v>238</v>
      </c>
      <c r="B13" s="1">
        <v>1.99</v>
      </c>
      <c r="C13" s="1"/>
      <c r="D13" s="4">
        <v>2.59</v>
      </c>
      <c r="E13" s="12">
        <f t="shared" si="0"/>
        <v>-0.59999999999999987</v>
      </c>
      <c r="F13" s="9">
        <f t="shared" si="1"/>
        <v>-0.30150753768844213</v>
      </c>
    </row>
    <row r="14" spans="1:8" x14ac:dyDescent="0.25">
      <c r="A14" s="11" t="s">
        <v>239</v>
      </c>
      <c r="B14" s="1">
        <v>1.99</v>
      </c>
      <c r="C14" s="1"/>
      <c r="D14" s="4">
        <v>2.97</v>
      </c>
      <c r="E14" s="12">
        <f t="shared" si="0"/>
        <v>-0.9800000000000002</v>
      </c>
      <c r="F14" s="9">
        <f t="shared" si="1"/>
        <v>-0.49246231155778902</v>
      </c>
    </row>
    <row r="15" spans="1:8" x14ac:dyDescent="0.25">
      <c r="A15" s="11" t="s">
        <v>240</v>
      </c>
      <c r="B15" s="1">
        <v>1.99</v>
      </c>
      <c r="C15" s="1"/>
      <c r="D15" s="4">
        <v>2.95</v>
      </c>
      <c r="E15" s="12">
        <f t="shared" si="0"/>
        <v>-0.96000000000000019</v>
      </c>
      <c r="F15" s="9">
        <f t="shared" si="1"/>
        <v>-0.48241206030150763</v>
      </c>
    </row>
    <row r="16" spans="1:8" x14ac:dyDescent="0.25">
      <c r="A16" s="11" t="s">
        <v>241</v>
      </c>
      <c r="B16" s="1">
        <v>1.99</v>
      </c>
      <c r="C16" s="1"/>
      <c r="D16" s="4">
        <v>1.99</v>
      </c>
      <c r="E16" s="12">
        <f t="shared" si="0"/>
        <v>0</v>
      </c>
      <c r="F16" s="9">
        <f t="shared" si="1"/>
        <v>0</v>
      </c>
    </row>
    <row r="17" spans="1:6" x14ac:dyDescent="0.25">
      <c r="A17" s="11" t="s">
        <v>242</v>
      </c>
      <c r="B17" s="1">
        <v>3.49</v>
      </c>
      <c r="C17" s="1"/>
      <c r="D17" s="4">
        <v>3.49</v>
      </c>
      <c r="E17" s="12">
        <f t="shared" si="0"/>
        <v>0</v>
      </c>
      <c r="F17" s="9">
        <f t="shared" si="1"/>
        <v>0</v>
      </c>
    </row>
    <row r="18" spans="1:6" x14ac:dyDescent="0.25">
      <c r="A18" s="11" t="s">
        <v>14</v>
      </c>
      <c r="B18" s="1">
        <v>5.99</v>
      </c>
      <c r="C18" s="1"/>
      <c r="D18" s="4">
        <v>2.97</v>
      </c>
      <c r="E18" s="12">
        <f t="shared" si="0"/>
        <v>3.02</v>
      </c>
      <c r="F18" s="9">
        <f t="shared" si="1"/>
        <v>0.5041736227045075</v>
      </c>
    </row>
    <row r="19" spans="1:6" x14ac:dyDescent="0.25">
      <c r="A19" s="11" t="s">
        <v>243</v>
      </c>
      <c r="B19" s="1">
        <v>3.99</v>
      </c>
      <c r="C19" s="1">
        <v>1.95</v>
      </c>
      <c r="D19" s="4">
        <v>3.97</v>
      </c>
      <c r="E19" s="12">
        <f t="shared" si="0"/>
        <v>2.0000000000000018E-2</v>
      </c>
      <c r="F19" s="9">
        <f t="shared" si="1"/>
        <v>5.0125313283208061E-3</v>
      </c>
    </row>
    <row r="20" spans="1:6" x14ac:dyDescent="0.25">
      <c r="A20" s="11" t="s">
        <v>13</v>
      </c>
      <c r="B20" s="1">
        <v>3.69</v>
      </c>
      <c r="C20" s="1">
        <v>2.78</v>
      </c>
      <c r="D20" s="3">
        <v>1.69</v>
      </c>
      <c r="E20" s="12">
        <f t="shared" si="0"/>
        <v>2</v>
      </c>
      <c r="F20" s="9">
        <f t="shared" si="1"/>
        <v>0.5420054200542006</v>
      </c>
    </row>
    <row r="21" spans="1:6" x14ac:dyDescent="0.25">
      <c r="A21" s="11" t="s">
        <v>244</v>
      </c>
      <c r="B21" s="1">
        <v>1.69</v>
      </c>
      <c r="C21" s="1">
        <v>1.77</v>
      </c>
      <c r="D21" s="3">
        <v>4.59</v>
      </c>
      <c r="E21" s="12">
        <f t="shared" si="0"/>
        <v>-2.9</v>
      </c>
      <c r="F21" s="9">
        <f t="shared" si="1"/>
        <v>-1.7159763313609468</v>
      </c>
    </row>
    <row r="22" spans="1:6" x14ac:dyDescent="0.25">
      <c r="A22" s="11" t="s">
        <v>245</v>
      </c>
      <c r="B22" s="1">
        <v>3.49</v>
      </c>
      <c r="C22" s="1">
        <v>2.11</v>
      </c>
      <c r="D22" s="3">
        <v>2.39</v>
      </c>
      <c r="E22" s="12">
        <f t="shared" si="0"/>
        <v>1.1000000000000001</v>
      </c>
      <c r="F22" s="9">
        <f t="shared" si="1"/>
        <v>0.31518624641833809</v>
      </c>
    </row>
    <row r="23" spans="1:6" x14ac:dyDescent="0.25">
      <c r="A23" s="11" t="s">
        <v>246</v>
      </c>
      <c r="B23" s="1">
        <v>0.28999999999999998</v>
      </c>
      <c r="C23" s="1">
        <v>0.26</v>
      </c>
      <c r="D23" s="4">
        <v>0.97</v>
      </c>
      <c r="E23" s="12">
        <f t="shared" si="0"/>
        <v>-0.67999999999999994</v>
      </c>
      <c r="F23" s="9">
        <f t="shared" si="1"/>
        <v>-2.3448275862068964</v>
      </c>
    </row>
    <row r="24" spans="1:6" x14ac:dyDescent="0.25">
      <c r="A24" s="11" t="s">
        <v>11</v>
      </c>
      <c r="B24" s="1">
        <v>3.49</v>
      </c>
      <c r="C24" s="1">
        <v>2.02</v>
      </c>
      <c r="D24" s="3">
        <v>1.99</v>
      </c>
      <c r="E24" s="12">
        <f t="shared" si="0"/>
        <v>1.5000000000000002</v>
      </c>
      <c r="F24" s="9">
        <f t="shared" si="1"/>
        <v>0.42979942693409745</v>
      </c>
    </row>
    <row r="25" spans="1:6" x14ac:dyDescent="0.25">
      <c r="A25" s="11" t="s">
        <v>247</v>
      </c>
      <c r="B25" s="1">
        <v>3.49</v>
      </c>
      <c r="C25" s="1"/>
      <c r="D25" s="4">
        <v>2.75</v>
      </c>
      <c r="E25" s="12">
        <f t="shared" si="0"/>
        <v>0.74000000000000021</v>
      </c>
      <c r="F25" s="9">
        <f t="shared" si="1"/>
        <v>0.21203438395415478</v>
      </c>
    </row>
    <row r="26" spans="1:6" x14ac:dyDescent="0.25">
      <c r="A26" s="11" t="s">
        <v>248</v>
      </c>
      <c r="B26" s="1">
        <v>2.69</v>
      </c>
      <c r="C26" s="1">
        <v>2.8</v>
      </c>
      <c r="D26" s="4">
        <v>2.97</v>
      </c>
      <c r="E26" s="12">
        <f t="shared" si="0"/>
        <v>-0.28000000000000025</v>
      </c>
      <c r="F26" s="9">
        <f t="shared" si="1"/>
        <v>-0.10408921933085512</v>
      </c>
    </row>
    <row r="27" spans="1:6" x14ac:dyDescent="0.25">
      <c r="A27" s="11" t="s">
        <v>249</v>
      </c>
      <c r="B27" s="1">
        <v>3.99</v>
      </c>
      <c r="C27" s="1"/>
      <c r="D27" s="4">
        <v>0.98</v>
      </c>
      <c r="E27" s="12">
        <f t="shared" si="0"/>
        <v>3.0100000000000002</v>
      </c>
      <c r="F27" s="9">
        <f t="shared" si="1"/>
        <v>0.75438596491228072</v>
      </c>
    </row>
    <row r="28" spans="1:6" x14ac:dyDescent="0.25">
      <c r="A28" s="11" t="s">
        <v>250</v>
      </c>
      <c r="B28" s="1">
        <v>1.59</v>
      </c>
      <c r="C28" s="1"/>
      <c r="D28" s="4">
        <v>0.74</v>
      </c>
      <c r="E28" s="12">
        <f t="shared" si="0"/>
        <v>0.85000000000000009</v>
      </c>
      <c r="F28" s="9">
        <f t="shared" si="1"/>
        <v>0.53459119496855345</v>
      </c>
    </row>
    <row r="29" spans="1:6" x14ac:dyDescent="0.25">
      <c r="A29" s="11" t="s">
        <v>251</v>
      </c>
      <c r="B29" s="1">
        <v>37.5</v>
      </c>
      <c r="C29" s="1">
        <v>25.58</v>
      </c>
      <c r="D29" s="4">
        <v>12.84</v>
      </c>
      <c r="E29" s="12">
        <f t="shared" si="0"/>
        <v>24.66</v>
      </c>
      <c r="F29" s="9">
        <f t="shared" si="1"/>
        <v>0.65759999999999996</v>
      </c>
    </row>
    <row r="30" spans="1:6" x14ac:dyDescent="0.25">
      <c r="A30" s="11" t="s">
        <v>259</v>
      </c>
      <c r="B30" s="1">
        <v>0.72</v>
      </c>
      <c r="C30" s="1">
        <v>0.62</v>
      </c>
      <c r="D30" s="4">
        <v>1.23</v>
      </c>
      <c r="E30" s="12">
        <f t="shared" si="0"/>
        <v>-0.51</v>
      </c>
      <c r="F30" s="9">
        <f t="shared" si="1"/>
        <v>-0.70833333333333337</v>
      </c>
    </row>
    <row r="31" spans="1:6" x14ac:dyDescent="0.25">
      <c r="A31" s="11" t="s">
        <v>260</v>
      </c>
      <c r="B31" s="1">
        <v>4.99</v>
      </c>
      <c r="C31" s="1">
        <v>4.1100000000000003</v>
      </c>
      <c r="D31" s="20">
        <v>3.5</v>
      </c>
      <c r="E31" s="12">
        <f t="shared" si="0"/>
        <v>1.4900000000000002</v>
      </c>
      <c r="F31" s="9">
        <f t="shared" si="1"/>
        <v>0.29859719438877758</v>
      </c>
    </row>
    <row r="32" spans="1:6" x14ac:dyDescent="0.25">
      <c r="A32" s="11" t="s">
        <v>261</v>
      </c>
      <c r="B32" s="1">
        <v>2.4900000000000002</v>
      </c>
      <c r="C32" s="1">
        <v>1.1599999999999999</v>
      </c>
      <c r="D32" s="20">
        <v>1</v>
      </c>
      <c r="E32" s="12">
        <f t="shared" si="0"/>
        <v>1.4900000000000002</v>
      </c>
      <c r="F32" s="9">
        <f t="shared" si="1"/>
        <v>0.59839357429718876</v>
      </c>
    </row>
  </sheetData>
  <hyperlinks>
    <hyperlink ref="A2" r:id="rId1" xr:uid="{968044EB-63C9-4F3B-ABF8-F1B7DF1E7259}"/>
    <hyperlink ref="A3" r:id="rId2" xr:uid="{0B3DC616-7C05-4962-829D-3ABB70C53109}"/>
    <hyperlink ref="A4" r:id="rId3" xr:uid="{3C801335-B0A2-4ED2-81B1-2B6493A94A58}"/>
    <hyperlink ref="A5" r:id="rId4" xr:uid="{844B661D-43D9-4215-85B4-5BA3BB4A2540}"/>
    <hyperlink ref="A6" r:id="rId5" xr:uid="{A63C3E85-F8B0-4EC4-947D-A3B8E7E7EE3D}"/>
    <hyperlink ref="A9" r:id="rId6" xr:uid="{A315A604-CA66-4A1A-8494-4F7032CCFACD}"/>
    <hyperlink ref="A11" r:id="rId7" xr:uid="{0B8C018C-965E-4605-B65D-F242D9E72FB6}"/>
    <hyperlink ref="A7" r:id="rId8" xr:uid="{90E23AF0-3994-4F2A-A35A-9ECB5D518CC5}"/>
    <hyperlink ref="A8" r:id="rId9" xr:uid="{5CDDC421-70A8-4F93-AF5E-77AA063198D0}"/>
    <hyperlink ref="A10" r:id="rId10" xr:uid="{F20A1821-2D7C-4D7F-8AE2-BDD29BE87CBE}"/>
    <hyperlink ref="A12" r:id="rId11" xr:uid="{A5C66610-3F94-4A1D-A6A7-5704770BD796}"/>
    <hyperlink ref="A18" r:id="rId12" xr:uid="{6663EDF5-C006-4C2D-9B1C-E1FE64BFF793}"/>
    <hyperlink ref="A19" r:id="rId13" xr:uid="{2222FEEE-89BF-4C87-AF9A-667A5DD2E767}"/>
    <hyperlink ref="A20" r:id="rId14" xr:uid="{F1CAB95D-5A6B-4FA9-92F7-6ACFC40F1F5E}"/>
    <hyperlink ref="A21" r:id="rId15" xr:uid="{1F857748-1F37-4CE4-91E5-9A72085DE232}"/>
    <hyperlink ref="A22" r:id="rId16" xr:uid="{4608B923-F2A6-4491-AFB7-13881039155A}"/>
    <hyperlink ref="A23" r:id="rId17" xr:uid="{0C37F318-B744-43C8-80FF-AC4087FC82F1}"/>
    <hyperlink ref="A24" r:id="rId18" xr:uid="{826DD69F-F5DB-49FB-AF38-7BFD0FDA2B7B}"/>
    <hyperlink ref="A25" r:id="rId19" xr:uid="{3FF87D73-55E1-4DEF-AA4F-BE46E1EA3CC5}"/>
    <hyperlink ref="A26" r:id="rId20" xr:uid="{BD75B0B0-9B87-4480-AFD0-9737FCD6A701}"/>
    <hyperlink ref="A27" r:id="rId21" xr:uid="{D307E4C3-73F3-4EB5-AF62-0A179D632842}"/>
    <hyperlink ref="A28" r:id="rId22" xr:uid="{1CB2FCB8-FB2F-4B14-B98E-3D757CFD3DAC}"/>
    <hyperlink ref="A29" r:id="rId23" xr:uid="{B4DD386F-4C2B-40F3-8231-D607B1336F75}"/>
    <hyperlink ref="A13" r:id="rId24" xr:uid="{549998B7-05DF-4F11-AC21-F15A02F3E399}"/>
    <hyperlink ref="A14" r:id="rId25" xr:uid="{E84FC58D-DFF9-4390-8D65-E85E60494599}"/>
    <hyperlink ref="A15" r:id="rId26" xr:uid="{49B1EA5D-C699-4D4A-A778-76FBDD5C7AD2}"/>
    <hyperlink ref="A16" r:id="rId27" xr:uid="{034D853B-4482-447F-A980-A35F9E28A102}"/>
    <hyperlink ref="A17" r:id="rId28" xr:uid="{122612C8-A7B6-4216-8171-81330C7BB8DD}"/>
    <hyperlink ref="A30" r:id="rId29" xr:uid="{2059FD4C-6306-45E6-BACE-0221F8ED1B9E}"/>
    <hyperlink ref="A31" r:id="rId30" xr:uid="{E1BCBA52-3D4B-486C-85DE-8C5B37B40B71}"/>
    <hyperlink ref="A32" r:id="rId31" xr:uid="{F4DAE42F-0505-4C74-AA59-ADA56821FDB6}"/>
  </hyperlinks>
  <pageMargins left="0.7" right="0.7" top="0.75" bottom="0.75" header="0.3" footer="0.3"/>
  <drawing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EDB9-7678-4635-975F-98A9B6EC90CB}">
  <dimension ref="A1:H50"/>
  <sheetViews>
    <sheetView topLeftCell="B1" workbookViewId="0">
      <selection activeCell="AD25" sqref="AD25"/>
    </sheetView>
  </sheetViews>
  <sheetFormatPr defaultRowHeight="15" x14ac:dyDescent="0.25"/>
  <cols>
    <col min="1" max="1" width="54.42578125" customWidth="1"/>
    <col min="4" max="4" width="12.28515625" customWidth="1"/>
  </cols>
  <sheetData>
    <row r="1" spans="1:8" x14ac:dyDescent="0.25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10" t="s">
        <v>6</v>
      </c>
      <c r="H1" s="5" t="s">
        <v>15</v>
      </c>
    </row>
    <row r="2" spans="1:8" x14ac:dyDescent="0.25">
      <c r="A2" s="11" t="s">
        <v>262</v>
      </c>
      <c r="B2" s="1">
        <v>0.59</v>
      </c>
      <c r="C2" s="1">
        <v>0.42</v>
      </c>
      <c r="D2" s="20">
        <v>1</v>
      </c>
      <c r="E2" s="12">
        <f>B2-D2</f>
        <v>-0.41000000000000003</v>
      </c>
      <c r="F2" s="9">
        <f>E2/B2</f>
        <v>-0.69491525423728817</v>
      </c>
      <c r="H2" s="6" t="s">
        <v>16</v>
      </c>
    </row>
    <row r="3" spans="1:8" x14ac:dyDescent="0.25">
      <c r="A3" s="11" t="s">
        <v>263</v>
      </c>
      <c r="B3" s="1">
        <v>1.69</v>
      </c>
      <c r="C3" s="1"/>
      <c r="D3" s="14">
        <v>0.99</v>
      </c>
      <c r="E3" s="12">
        <f t="shared" ref="E3:E50" si="0">B3-D3</f>
        <v>0.7</v>
      </c>
      <c r="F3" s="9">
        <f t="shared" ref="F3:F50" si="1">E3/B3</f>
        <v>0.41420118343195267</v>
      </c>
      <c r="H3" s="7" t="s">
        <v>307</v>
      </c>
    </row>
    <row r="4" spans="1:8" x14ac:dyDescent="0.25">
      <c r="A4" s="11" t="s">
        <v>8</v>
      </c>
      <c r="B4" s="1">
        <v>1.69</v>
      </c>
      <c r="C4" s="1">
        <v>1.26</v>
      </c>
      <c r="D4" s="14">
        <v>0.89</v>
      </c>
      <c r="E4" s="12">
        <f t="shared" si="0"/>
        <v>0.79999999999999993</v>
      </c>
      <c r="F4" s="9">
        <f t="shared" si="1"/>
        <v>0.47337278106508873</v>
      </c>
      <c r="H4" s="8" t="s">
        <v>308</v>
      </c>
    </row>
    <row r="5" spans="1:8" x14ac:dyDescent="0.25">
      <c r="A5" s="11" t="s">
        <v>264</v>
      </c>
      <c r="B5" s="1">
        <v>1.99</v>
      </c>
      <c r="C5" s="1"/>
      <c r="D5" s="4">
        <v>1.98</v>
      </c>
      <c r="E5" s="12">
        <f t="shared" si="0"/>
        <v>1.0000000000000009E-2</v>
      </c>
      <c r="F5" s="9">
        <f t="shared" si="1"/>
        <v>5.0251256281407079E-3</v>
      </c>
      <c r="H5" s="23" t="s">
        <v>309</v>
      </c>
    </row>
    <row r="6" spans="1:8" x14ac:dyDescent="0.25">
      <c r="A6" s="11" t="s">
        <v>265</v>
      </c>
      <c r="B6" s="1">
        <v>1.99</v>
      </c>
      <c r="C6" s="1">
        <v>1.37</v>
      </c>
      <c r="D6" s="4">
        <v>0.98</v>
      </c>
      <c r="E6" s="12">
        <f t="shared" si="0"/>
        <v>1.01</v>
      </c>
      <c r="F6" s="9">
        <f t="shared" si="1"/>
        <v>0.50753768844221103</v>
      </c>
    </row>
    <row r="7" spans="1:8" x14ac:dyDescent="0.25">
      <c r="A7" s="11" t="s">
        <v>266</v>
      </c>
      <c r="B7" s="1">
        <v>1.99</v>
      </c>
      <c r="C7" s="1">
        <v>1.37</v>
      </c>
      <c r="D7" s="20">
        <v>1</v>
      </c>
      <c r="E7" s="12">
        <f t="shared" si="0"/>
        <v>0.99</v>
      </c>
      <c r="F7" s="9">
        <f t="shared" si="1"/>
        <v>0.49748743718592964</v>
      </c>
    </row>
    <row r="8" spans="1:8" x14ac:dyDescent="0.25">
      <c r="A8" s="11" t="s">
        <v>267</v>
      </c>
      <c r="B8" s="1">
        <v>1.69</v>
      </c>
      <c r="C8" s="1">
        <v>1.26</v>
      </c>
      <c r="D8" s="14">
        <v>0.99</v>
      </c>
      <c r="E8" s="12">
        <f t="shared" si="0"/>
        <v>0.7</v>
      </c>
      <c r="F8" s="9">
        <f t="shared" si="1"/>
        <v>0.41420118343195267</v>
      </c>
    </row>
    <row r="9" spans="1:8" x14ac:dyDescent="0.25">
      <c r="A9" s="11" t="s">
        <v>268</v>
      </c>
      <c r="B9" s="1">
        <v>1.69</v>
      </c>
      <c r="C9" s="1"/>
      <c r="D9" s="14">
        <v>0.99</v>
      </c>
      <c r="E9" s="12">
        <f t="shared" si="0"/>
        <v>0.7</v>
      </c>
      <c r="F9" s="9">
        <f t="shared" si="1"/>
        <v>0.41420118343195267</v>
      </c>
    </row>
    <row r="10" spans="1:8" x14ac:dyDescent="0.25">
      <c r="A10" s="11" t="s">
        <v>269</v>
      </c>
      <c r="B10" s="1">
        <v>1.69</v>
      </c>
      <c r="C10" s="1">
        <v>1.26</v>
      </c>
      <c r="D10" s="14">
        <v>0.99</v>
      </c>
      <c r="E10" s="12">
        <f t="shared" si="0"/>
        <v>0.7</v>
      </c>
      <c r="F10" s="9">
        <f t="shared" si="1"/>
        <v>0.41420118343195267</v>
      </c>
    </row>
    <row r="11" spans="1:8" x14ac:dyDescent="0.25">
      <c r="A11" s="11" t="s">
        <v>9</v>
      </c>
      <c r="B11" s="1">
        <v>1.69</v>
      </c>
      <c r="C11" s="1">
        <v>1.26</v>
      </c>
      <c r="D11" s="14">
        <v>0.99</v>
      </c>
      <c r="E11" s="12">
        <f t="shared" si="0"/>
        <v>0.7</v>
      </c>
      <c r="F11" s="9">
        <f t="shared" si="1"/>
        <v>0.41420118343195267</v>
      </c>
    </row>
    <row r="12" spans="1:8" x14ac:dyDescent="0.25">
      <c r="A12" s="11" t="s">
        <v>270</v>
      </c>
      <c r="B12" s="1">
        <v>1.69</v>
      </c>
      <c r="C12" s="1">
        <v>1.26</v>
      </c>
      <c r="D12" s="4">
        <v>1.48</v>
      </c>
      <c r="E12" s="12">
        <f t="shared" si="0"/>
        <v>0.20999999999999996</v>
      </c>
      <c r="F12" s="9">
        <f t="shared" si="1"/>
        <v>0.12426035502958578</v>
      </c>
    </row>
    <row r="13" spans="1:8" x14ac:dyDescent="0.25">
      <c r="A13" s="11" t="s">
        <v>271</v>
      </c>
      <c r="B13" s="1">
        <v>1.69</v>
      </c>
      <c r="C13" s="1">
        <v>1.26</v>
      </c>
      <c r="D13" s="14">
        <v>0.99</v>
      </c>
      <c r="E13" s="12">
        <f t="shared" si="0"/>
        <v>0.7</v>
      </c>
      <c r="F13" s="9">
        <f t="shared" si="1"/>
        <v>0.41420118343195267</v>
      </c>
    </row>
    <row r="14" spans="1:8" x14ac:dyDescent="0.25">
      <c r="A14" s="11" t="s">
        <v>272</v>
      </c>
      <c r="B14" s="1">
        <v>1.69</v>
      </c>
      <c r="C14" s="1"/>
      <c r="D14" s="4">
        <v>0.98</v>
      </c>
      <c r="E14" s="12">
        <f t="shared" si="0"/>
        <v>0.71</v>
      </c>
      <c r="F14" s="9">
        <f t="shared" si="1"/>
        <v>0.42011834319526625</v>
      </c>
    </row>
    <row r="15" spans="1:8" x14ac:dyDescent="0.25">
      <c r="A15" s="11" t="s">
        <v>273</v>
      </c>
      <c r="B15" s="1">
        <v>1.69</v>
      </c>
      <c r="C15" s="1"/>
      <c r="D15" s="20">
        <v>0.95</v>
      </c>
      <c r="E15" s="12">
        <f t="shared" si="0"/>
        <v>0.74</v>
      </c>
      <c r="F15" s="9">
        <f t="shared" si="1"/>
        <v>0.43786982248520712</v>
      </c>
    </row>
    <row r="16" spans="1:8" x14ac:dyDescent="0.25">
      <c r="A16" s="11" t="s">
        <v>274</v>
      </c>
      <c r="B16" s="1">
        <v>1.69</v>
      </c>
      <c r="C16" s="1"/>
      <c r="D16" s="4">
        <v>1.48</v>
      </c>
      <c r="E16" s="12">
        <f t="shared" si="0"/>
        <v>0.20999999999999996</v>
      </c>
      <c r="F16" s="9">
        <f t="shared" si="1"/>
        <v>0.12426035502958578</v>
      </c>
    </row>
    <row r="17" spans="1:6" x14ac:dyDescent="0.25">
      <c r="A17" s="11" t="s">
        <v>275</v>
      </c>
      <c r="B17" s="1">
        <v>1.69</v>
      </c>
      <c r="C17" s="1">
        <v>1.26</v>
      </c>
      <c r="D17" s="14">
        <v>0.99</v>
      </c>
      <c r="E17" s="12">
        <f t="shared" si="0"/>
        <v>0.7</v>
      </c>
      <c r="F17" s="9">
        <f t="shared" si="1"/>
        <v>0.41420118343195267</v>
      </c>
    </row>
    <row r="18" spans="1:6" x14ac:dyDescent="0.25">
      <c r="A18" s="11" t="s">
        <v>276</v>
      </c>
      <c r="B18" s="1">
        <v>1.99</v>
      </c>
      <c r="C18" s="1"/>
      <c r="D18" s="4">
        <v>0.98</v>
      </c>
      <c r="E18" s="12">
        <f t="shared" si="0"/>
        <v>1.01</v>
      </c>
      <c r="F18" s="9">
        <f t="shared" si="1"/>
        <v>0.50753768844221103</v>
      </c>
    </row>
    <row r="19" spans="1:6" x14ac:dyDescent="0.25">
      <c r="A19" s="11" t="s">
        <v>277</v>
      </c>
      <c r="B19" s="1">
        <v>2.19</v>
      </c>
      <c r="C19" s="1">
        <v>1.37</v>
      </c>
      <c r="D19" s="14">
        <v>1.79</v>
      </c>
      <c r="E19" s="12">
        <f t="shared" si="0"/>
        <v>0.39999999999999991</v>
      </c>
      <c r="F19" s="9">
        <f t="shared" si="1"/>
        <v>0.18264840182648398</v>
      </c>
    </row>
    <row r="20" spans="1:6" x14ac:dyDescent="0.25">
      <c r="A20" s="11" t="s">
        <v>278</v>
      </c>
      <c r="B20" s="1">
        <v>1.69</v>
      </c>
      <c r="C20" s="1"/>
      <c r="D20" s="14">
        <v>0.99</v>
      </c>
      <c r="E20" s="12">
        <f t="shared" si="0"/>
        <v>0.7</v>
      </c>
      <c r="F20" s="9">
        <f t="shared" si="1"/>
        <v>0.41420118343195267</v>
      </c>
    </row>
    <row r="21" spans="1:6" x14ac:dyDescent="0.25">
      <c r="A21" s="11" t="s">
        <v>279</v>
      </c>
      <c r="B21" s="1">
        <v>0.99</v>
      </c>
      <c r="C21" s="1"/>
      <c r="D21" s="4">
        <v>0.16</v>
      </c>
      <c r="E21" s="12">
        <f t="shared" si="0"/>
        <v>0.83</v>
      </c>
      <c r="F21" s="9">
        <f t="shared" si="1"/>
        <v>0.83838383838383834</v>
      </c>
    </row>
    <row r="22" spans="1:6" x14ac:dyDescent="0.25">
      <c r="A22" s="11" t="s">
        <v>280</v>
      </c>
      <c r="B22" s="1">
        <v>1.89</v>
      </c>
      <c r="C22" s="1">
        <v>1.37</v>
      </c>
      <c r="D22" s="4">
        <v>0.98</v>
      </c>
      <c r="E22" s="12">
        <f t="shared" si="0"/>
        <v>0.90999999999999992</v>
      </c>
      <c r="F22" s="9">
        <f t="shared" si="1"/>
        <v>0.48148148148148145</v>
      </c>
    </row>
    <row r="23" spans="1:6" x14ac:dyDescent="0.25">
      <c r="A23" s="11" t="s">
        <v>281</v>
      </c>
      <c r="B23" s="1">
        <v>2.99</v>
      </c>
      <c r="C23" s="1">
        <v>1.37</v>
      </c>
      <c r="D23" s="14">
        <v>1.49</v>
      </c>
      <c r="E23" s="12">
        <f t="shared" si="0"/>
        <v>1.5000000000000002</v>
      </c>
      <c r="F23" s="9">
        <f t="shared" si="1"/>
        <v>0.50167224080267558</v>
      </c>
    </row>
    <row r="24" spans="1:6" x14ac:dyDescent="0.25">
      <c r="A24" s="11" t="s">
        <v>282</v>
      </c>
      <c r="B24" s="1">
        <v>5.29</v>
      </c>
      <c r="C24" s="1"/>
      <c r="D24" s="4">
        <v>3.39</v>
      </c>
      <c r="E24" s="12">
        <f t="shared" si="0"/>
        <v>1.9</v>
      </c>
      <c r="F24" s="9">
        <f t="shared" si="1"/>
        <v>0.35916824196597352</v>
      </c>
    </row>
    <row r="25" spans="1:6" x14ac:dyDescent="0.25">
      <c r="A25" s="11" t="s">
        <v>283</v>
      </c>
      <c r="B25" s="1">
        <v>1.19</v>
      </c>
      <c r="C25" s="1">
        <v>1.01</v>
      </c>
      <c r="D25" s="4">
        <v>1.98</v>
      </c>
      <c r="E25" s="12">
        <f t="shared" si="0"/>
        <v>-0.79</v>
      </c>
      <c r="F25" s="9">
        <f t="shared" si="1"/>
        <v>-0.66386554621848748</v>
      </c>
    </row>
    <row r="26" spans="1:6" x14ac:dyDescent="0.25">
      <c r="A26" s="11" t="s">
        <v>284</v>
      </c>
      <c r="B26" s="1">
        <v>2.99</v>
      </c>
      <c r="C26" s="1"/>
      <c r="D26" s="20">
        <v>1.5</v>
      </c>
      <c r="E26" s="12">
        <f t="shared" si="0"/>
        <v>1.4900000000000002</v>
      </c>
      <c r="F26" s="9">
        <f t="shared" si="1"/>
        <v>0.49832775919732447</v>
      </c>
    </row>
    <row r="27" spans="1:6" x14ac:dyDescent="0.25">
      <c r="A27" s="11" t="s">
        <v>285</v>
      </c>
      <c r="B27" s="1">
        <v>1.89</v>
      </c>
      <c r="C27" s="1"/>
      <c r="D27" s="20">
        <v>1</v>
      </c>
      <c r="E27" s="12">
        <f t="shared" si="0"/>
        <v>0.8899999999999999</v>
      </c>
      <c r="F27" s="9">
        <f t="shared" si="1"/>
        <v>0.47089947089947087</v>
      </c>
    </row>
    <row r="28" spans="1:6" x14ac:dyDescent="0.25">
      <c r="A28" s="11" t="s">
        <v>286</v>
      </c>
      <c r="B28" s="1">
        <v>1.39</v>
      </c>
      <c r="C28" s="1"/>
      <c r="D28" s="14">
        <v>0.39</v>
      </c>
      <c r="E28" s="12">
        <f t="shared" si="0"/>
        <v>0.99999999999999989</v>
      </c>
      <c r="F28" s="9">
        <f t="shared" si="1"/>
        <v>0.71942446043165464</v>
      </c>
    </row>
    <row r="29" spans="1:6" x14ac:dyDescent="0.25">
      <c r="A29" s="11" t="s">
        <v>287</v>
      </c>
      <c r="B29" s="1">
        <v>1.39</v>
      </c>
      <c r="C29" s="1"/>
      <c r="D29" s="14">
        <v>0.39</v>
      </c>
      <c r="E29" s="12">
        <f t="shared" si="0"/>
        <v>0.99999999999999989</v>
      </c>
      <c r="F29" s="9">
        <f t="shared" si="1"/>
        <v>0.71942446043165464</v>
      </c>
    </row>
    <row r="30" spans="1:6" x14ac:dyDescent="0.25">
      <c r="A30" s="11" t="s">
        <v>288</v>
      </c>
      <c r="B30" s="1">
        <v>1.39</v>
      </c>
      <c r="C30" s="1"/>
      <c r="D30" s="14">
        <v>0.39</v>
      </c>
      <c r="E30" s="12">
        <f t="shared" si="0"/>
        <v>0.99999999999999989</v>
      </c>
      <c r="F30" s="9">
        <f t="shared" si="1"/>
        <v>0.71942446043165464</v>
      </c>
    </row>
    <row r="31" spans="1:6" x14ac:dyDescent="0.25">
      <c r="A31" s="11" t="s">
        <v>289</v>
      </c>
      <c r="B31" s="1">
        <v>6.99</v>
      </c>
      <c r="C31" s="1"/>
      <c r="D31" s="4">
        <v>1.58</v>
      </c>
      <c r="E31" s="12">
        <f t="shared" si="0"/>
        <v>5.41</v>
      </c>
      <c r="F31" s="9">
        <f t="shared" si="1"/>
        <v>0.77396280400572248</v>
      </c>
    </row>
    <row r="32" spans="1:6" x14ac:dyDescent="0.25">
      <c r="A32" s="11" t="s">
        <v>290</v>
      </c>
      <c r="B32" s="1">
        <v>1.39</v>
      </c>
      <c r="C32" s="1"/>
      <c r="D32" s="4">
        <v>0.49</v>
      </c>
      <c r="E32" s="12">
        <f t="shared" si="0"/>
        <v>0.89999999999999991</v>
      </c>
      <c r="F32" s="9">
        <f t="shared" si="1"/>
        <v>0.64748201438848918</v>
      </c>
    </row>
    <row r="33" spans="1:6" x14ac:dyDescent="0.25">
      <c r="A33" s="11" t="s">
        <v>291</v>
      </c>
      <c r="B33" s="1">
        <v>0.99</v>
      </c>
      <c r="C33" s="1">
        <v>1.01</v>
      </c>
      <c r="D33" s="4">
        <v>0.48</v>
      </c>
      <c r="E33" s="12">
        <f t="shared" si="0"/>
        <v>0.51</v>
      </c>
      <c r="F33" s="9">
        <f t="shared" si="1"/>
        <v>0.51515151515151514</v>
      </c>
    </row>
    <row r="34" spans="1:6" x14ac:dyDescent="0.25">
      <c r="A34" s="11" t="s">
        <v>292</v>
      </c>
      <c r="B34" s="1">
        <v>4.09</v>
      </c>
      <c r="C34" s="1">
        <v>1.21</v>
      </c>
      <c r="D34" s="14">
        <v>2.99</v>
      </c>
      <c r="E34" s="12">
        <f t="shared" si="0"/>
        <v>1.0999999999999996</v>
      </c>
      <c r="F34" s="9">
        <f t="shared" si="1"/>
        <v>0.26894865525672362</v>
      </c>
    </row>
    <row r="35" spans="1:6" x14ac:dyDescent="0.25">
      <c r="A35" s="11" t="s">
        <v>293</v>
      </c>
      <c r="B35" s="1">
        <v>1.79</v>
      </c>
      <c r="C35" s="1">
        <v>1.1200000000000001</v>
      </c>
      <c r="D35" s="14">
        <v>0.33</v>
      </c>
      <c r="E35" s="12">
        <f t="shared" si="0"/>
        <v>1.46</v>
      </c>
      <c r="F35" s="9">
        <f t="shared" si="1"/>
        <v>0.81564245810055858</v>
      </c>
    </row>
    <row r="36" spans="1:6" x14ac:dyDescent="0.25">
      <c r="A36" s="11" t="s">
        <v>311</v>
      </c>
      <c r="B36" s="1">
        <v>1.79</v>
      </c>
      <c r="C36" s="1">
        <v>1.82</v>
      </c>
      <c r="D36" s="4">
        <v>1.5</v>
      </c>
      <c r="E36" s="12">
        <f>B36-D36</f>
        <v>0.29000000000000004</v>
      </c>
      <c r="F36" s="9">
        <f t="shared" si="1"/>
        <v>0.16201117318435757</v>
      </c>
    </row>
    <row r="37" spans="1:6" x14ac:dyDescent="0.25">
      <c r="A37" s="11" t="s">
        <v>294</v>
      </c>
      <c r="B37" s="1">
        <v>1.79</v>
      </c>
      <c r="C37" s="1"/>
      <c r="D37" s="4">
        <v>0.75</v>
      </c>
      <c r="E37" s="12">
        <f t="shared" si="0"/>
        <v>1.04</v>
      </c>
      <c r="F37" s="9">
        <f>E37/B37</f>
        <v>0.58100558659217882</v>
      </c>
    </row>
    <row r="38" spans="1:6" x14ac:dyDescent="0.25">
      <c r="A38" s="11" t="s">
        <v>310</v>
      </c>
      <c r="B38" s="1">
        <v>3.99</v>
      </c>
      <c r="C38" s="1">
        <v>0.37</v>
      </c>
      <c r="D38" s="14">
        <v>3.69</v>
      </c>
      <c r="E38" s="12">
        <f t="shared" si="0"/>
        <v>0.30000000000000027</v>
      </c>
      <c r="F38" s="9">
        <f t="shared" si="1"/>
        <v>7.5187969924812095E-2</v>
      </c>
    </row>
    <row r="39" spans="1:6" x14ac:dyDescent="0.25">
      <c r="A39" s="11" t="s">
        <v>295</v>
      </c>
      <c r="B39" s="1">
        <v>1.25</v>
      </c>
      <c r="C39" s="1"/>
      <c r="D39" s="4">
        <v>0.98</v>
      </c>
      <c r="E39" s="12">
        <f t="shared" si="0"/>
        <v>0.27</v>
      </c>
      <c r="F39" s="9">
        <f t="shared" si="1"/>
        <v>0.21600000000000003</v>
      </c>
    </row>
    <row r="40" spans="1:6" x14ac:dyDescent="0.25">
      <c r="A40" s="11" t="s">
        <v>296</v>
      </c>
      <c r="B40" s="1">
        <v>0.87</v>
      </c>
      <c r="C40" s="1"/>
      <c r="D40" s="14">
        <v>0.99</v>
      </c>
      <c r="E40" s="12">
        <f t="shared" si="0"/>
        <v>-0.12</v>
      </c>
      <c r="F40" s="9">
        <f t="shared" si="1"/>
        <v>-0.13793103448275862</v>
      </c>
    </row>
    <row r="41" spans="1:6" x14ac:dyDescent="0.25">
      <c r="A41" s="11" t="s">
        <v>297</v>
      </c>
      <c r="B41" s="1">
        <v>0.87</v>
      </c>
      <c r="C41" s="1"/>
      <c r="D41" s="4">
        <v>0.98</v>
      </c>
      <c r="E41" s="12">
        <f t="shared" si="0"/>
        <v>-0.10999999999999999</v>
      </c>
      <c r="F41" s="9">
        <f t="shared" si="1"/>
        <v>-0.12643678160919539</v>
      </c>
    </row>
    <row r="42" spans="1:6" x14ac:dyDescent="0.25">
      <c r="A42" s="11" t="s">
        <v>298</v>
      </c>
      <c r="B42" s="1">
        <v>1.29</v>
      </c>
      <c r="C42" s="1">
        <v>0.95</v>
      </c>
      <c r="D42" s="20">
        <v>1</v>
      </c>
      <c r="E42" s="12">
        <f t="shared" si="0"/>
        <v>0.29000000000000004</v>
      </c>
      <c r="F42" s="9">
        <f t="shared" si="1"/>
        <v>0.22480620155038761</v>
      </c>
    </row>
    <row r="43" spans="1:6" x14ac:dyDescent="0.25">
      <c r="A43" s="11" t="s">
        <v>299</v>
      </c>
      <c r="B43" s="1">
        <v>0.99</v>
      </c>
      <c r="C43" s="1"/>
      <c r="D43" s="4">
        <v>0.36</v>
      </c>
      <c r="E43" s="12">
        <f t="shared" si="0"/>
        <v>0.63</v>
      </c>
      <c r="F43" s="9">
        <f t="shared" si="1"/>
        <v>0.63636363636363635</v>
      </c>
    </row>
    <row r="44" spans="1:6" x14ac:dyDescent="0.25">
      <c r="A44" s="11" t="s">
        <v>300</v>
      </c>
      <c r="B44" s="1">
        <v>0.99</v>
      </c>
      <c r="C44" s="1"/>
      <c r="D44" s="4">
        <v>0.37</v>
      </c>
      <c r="E44" s="12">
        <f t="shared" si="0"/>
        <v>0.62</v>
      </c>
      <c r="F44" s="9">
        <f t="shared" si="1"/>
        <v>0.6262626262626263</v>
      </c>
    </row>
    <row r="45" spans="1:6" x14ac:dyDescent="0.25">
      <c r="A45" s="11" t="s">
        <v>301</v>
      </c>
      <c r="B45" s="1">
        <v>0.99</v>
      </c>
      <c r="C45" s="1">
        <v>1.1599999999999999</v>
      </c>
      <c r="D45" s="4">
        <v>0.36</v>
      </c>
      <c r="E45" s="12">
        <f t="shared" si="0"/>
        <v>0.63</v>
      </c>
      <c r="F45" s="9">
        <f t="shared" si="1"/>
        <v>0.63636363636363635</v>
      </c>
    </row>
    <row r="46" spans="1:6" x14ac:dyDescent="0.25">
      <c r="A46" s="11" t="s">
        <v>302</v>
      </c>
      <c r="B46" s="1">
        <v>0.99</v>
      </c>
      <c r="C46" s="1">
        <v>1.31</v>
      </c>
      <c r="D46" s="4">
        <v>0.36</v>
      </c>
      <c r="E46" s="12">
        <f t="shared" si="0"/>
        <v>0.63</v>
      </c>
      <c r="F46" s="9">
        <f t="shared" si="1"/>
        <v>0.63636363636363635</v>
      </c>
    </row>
    <row r="47" spans="1:6" x14ac:dyDescent="0.25">
      <c r="A47" s="13" t="s">
        <v>303</v>
      </c>
      <c r="B47" s="1">
        <v>0.99</v>
      </c>
      <c r="C47" s="1"/>
      <c r="D47" s="4">
        <v>0.37</v>
      </c>
      <c r="E47" s="12">
        <f t="shared" si="0"/>
        <v>0.62</v>
      </c>
      <c r="F47" s="9">
        <f t="shared" si="1"/>
        <v>0.6262626262626263</v>
      </c>
    </row>
    <row r="48" spans="1:6" x14ac:dyDescent="0.25">
      <c r="A48" s="11" t="s">
        <v>304</v>
      </c>
      <c r="B48" s="1">
        <v>0.88</v>
      </c>
      <c r="C48" s="1">
        <v>0.83</v>
      </c>
      <c r="D48" s="14">
        <v>0.69</v>
      </c>
      <c r="E48" s="12">
        <f t="shared" si="0"/>
        <v>0.19000000000000006</v>
      </c>
      <c r="F48" s="9">
        <f t="shared" si="1"/>
        <v>0.21590909090909097</v>
      </c>
    </row>
    <row r="49" spans="1:6" x14ac:dyDescent="0.25">
      <c r="A49" s="11" t="s">
        <v>305</v>
      </c>
      <c r="B49" s="1">
        <v>1.39</v>
      </c>
      <c r="C49" s="1">
        <v>1.42</v>
      </c>
      <c r="D49" s="20">
        <v>0.48</v>
      </c>
      <c r="E49" s="12">
        <f t="shared" si="0"/>
        <v>0.90999999999999992</v>
      </c>
      <c r="F49" s="9">
        <f t="shared" si="1"/>
        <v>0.65467625899280579</v>
      </c>
    </row>
    <row r="50" spans="1:6" x14ac:dyDescent="0.25">
      <c r="A50" s="21" t="s">
        <v>306</v>
      </c>
      <c r="B50" s="22">
        <v>6.99</v>
      </c>
      <c r="C50" s="22"/>
      <c r="D50" s="4">
        <v>2.08</v>
      </c>
      <c r="E50" s="12">
        <f t="shared" si="0"/>
        <v>4.91</v>
      </c>
      <c r="F50" s="9">
        <f t="shared" si="1"/>
        <v>0.70243204577968521</v>
      </c>
    </row>
  </sheetData>
  <hyperlinks>
    <hyperlink ref="A4" r:id="rId1" location="lnk=sametab" xr:uid="{AB5EDD2F-254F-48DB-8F1D-E5CBA5CD44E2}"/>
    <hyperlink ref="A11" r:id="rId2" location="lnk=sametab" xr:uid="{0F245959-BC1A-4BFC-8B5B-3A1F87332CA1}"/>
    <hyperlink ref="A3" r:id="rId3" location="lnk=sametab" xr:uid="{69DE4BBA-5095-4B8B-899F-58DF1D14DC7C}"/>
    <hyperlink ref="A5" r:id="rId4" xr:uid="{55C60EF4-54C1-45CD-B9D7-77CC6C8A71F3}"/>
    <hyperlink ref="A8" r:id="rId5" location="lnk=sametab" xr:uid="{8613A719-85D0-44E1-BAC6-41B9C47CA73C}"/>
    <hyperlink ref="A9" r:id="rId6" location="lnk=sametab" xr:uid="{AF88647C-73BB-474A-A4FC-8B3981524118}"/>
    <hyperlink ref="A10" r:id="rId7" location="lnk=sametab" xr:uid="{78ECBB90-5AFF-41C3-ABCB-00744C129700}"/>
    <hyperlink ref="A12" r:id="rId8" xr:uid="{FE2E61BD-580A-4D38-B7A1-FA3C19D3F9D2}"/>
    <hyperlink ref="A13" r:id="rId9" location="lnk=sametab" xr:uid="{9A357AE7-B43D-4D13-A47B-162BF2635078}"/>
    <hyperlink ref="A14" r:id="rId10" xr:uid="{0B14A8A5-0DE9-4A19-B264-ADC3615ECF55}"/>
    <hyperlink ref="A16" r:id="rId11" xr:uid="{3934C78F-791F-49B8-9267-8AB1232A7CA8}"/>
    <hyperlink ref="A17" r:id="rId12" location="lnk=sametab" xr:uid="{C6411EEB-EE2F-4A6A-B965-03AF0AEE2C0B}"/>
    <hyperlink ref="A19" r:id="rId13" location="lnk=sametab" xr:uid="{4CEFEBDD-7809-43D2-99A7-8FAD7F5E70BD}"/>
    <hyperlink ref="A23" r:id="rId14" location="lnk=sametab" xr:uid="{64A5AE38-0484-47DB-991A-82496FCF2B75}"/>
    <hyperlink ref="A6" r:id="rId15" xr:uid="{ADEF46AB-58B9-4F61-88A8-EA55CE7F650D}"/>
    <hyperlink ref="A18" r:id="rId16" xr:uid="{734BA9FE-C29A-415C-9221-77D568CE7E45}"/>
    <hyperlink ref="A20" r:id="rId17" location="lnk=sametab" xr:uid="{22D6A37A-C10C-4C3D-9942-3BE240F68D99}"/>
    <hyperlink ref="A21" r:id="rId18" xr:uid="{CA00E094-CD3D-40FF-94D8-BCD465FD123B}"/>
    <hyperlink ref="A22" r:id="rId19" xr:uid="{E881AB44-69B7-4A35-BCC2-F1A439170C4F}"/>
    <hyperlink ref="A7" r:id="rId20" xr:uid="{5697B96B-F9FA-429B-9E4D-7DD7F879FA07}"/>
    <hyperlink ref="A15" r:id="rId21" xr:uid="{E9AA2C62-0E97-432E-B352-8EFBDFEF41E4}"/>
    <hyperlink ref="A2" r:id="rId22" xr:uid="{4764A829-992F-48DC-B520-58E72D15D6A9}"/>
    <hyperlink ref="A24" r:id="rId23" xr:uid="{EF581B62-D9CE-4627-897C-3E5E380E5D37}"/>
    <hyperlink ref="A25" r:id="rId24" xr:uid="{1CA83170-56BE-465C-B85B-378C6695F70B}"/>
    <hyperlink ref="A26" r:id="rId25" xr:uid="{A5CA1C70-A894-4914-9E8C-72FF43054CBE}"/>
    <hyperlink ref="A27" r:id="rId26" xr:uid="{086C8A3D-6ADA-4847-AEE9-4CC88786B362}"/>
    <hyperlink ref="A28" r:id="rId27" location="lnk=sametab" xr:uid="{5410486F-F731-48A4-A302-503C48057F95}"/>
    <hyperlink ref="A29" r:id="rId28" xr:uid="{610362BE-D1AC-4224-BADD-1EE54FB4F236}"/>
    <hyperlink ref="A30" r:id="rId29" location="lnk=sametab" xr:uid="{697CA761-19E1-4AB8-B2C0-8EF72BD367B7}"/>
    <hyperlink ref="A31" r:id="rId30" xr:uid="{69DE9892-88FE-48E7-B28E-93A8B9EFFDFB}"/>
    <hyperlink ref="A32" r:id="rId31" xr:uid="{C7665E16-2013-4B18-8818-8E52B7569DD6}"/>
    <hyperlink ref="A33" r:id="rId32" xr:uid="{4E5C8680-38EA-4198-ADFE-1130E19AC5E9}"/>
    <hyperlink ref="A34" r:id="rId33" location="lnk=sametab" xr:uid="{714F1F37-53E9-4AD5-BD38-ABB4A1A592FF}"/>
    <hyperlink ref="A35" r:id="rId34" location="lnk=sametab" xr:uid="{633DD1BF-85BD-4279-AAC1-2F26B710B5D5}"/>
    <hyperlink ref="A37" r:id="rId35" xr:uid="{DBA3E95E-3BA3-4178-B0CC-B4D5619A705F}"/>
    <hyperlink ref="A36" r:id="rId36" display="Chocolate Mini Donuts 6ct  (Dolly Madison)" xr:uid="{C7E64134-3FDA-4053-B8F3-2650FC8EC8BC}"/>
    <hyperlink ref="A38" r:id="rId37" location="lnk=sametab" display="Little Debbie Oatmeal Creme Pie Box (oatmeal &amp; crème each)" xr:uid="{6EF653EF-3C27-4D54-B930-4B899DE7E962}"/>
    <hyperlink ref="A39" r:id="rId38" xr:uid="{41337FFF-D9B2-468F-AE65-F1C6AEEB3A38}"/>
    <hyperlink ref="A40" r:id="rId39" location="lnk=sametab" xr:uid="{811274DC-A9A7-4D69-800E-53735E9E87D4}"/>
    <hyperlink ref="A41" r:id="rId40" xr:uid="{6A76DA93-45C8-4B75-A640-85776EAFA5E2}"/>
    <hyperlink ref="A42" r:id="rId41" xr:uid="{930A4D20-4D8A-4FB6-AF27-C08CA153CF26}"/>
    <hyperlink ref="A43" r:id="rId42" xr:uid="{1F6FC07D-925C-4C93-A65C-001F5171CEAC}"/>
    <hyperlink ref="A44" r:id="rId43" xr:uid="{54867E96-E3C3-45DA-ADAB-8A53797B36ED}"/>
    <hyperlink ref="A45" r:id="rId44" xr:uid="{2F24741B-F396-4A54-95B6-5AF8493433BB}"/>
    <hyperlink ref="A46" r:id="rId45" xr:uid="{39C96EE2-DBA4-4A20-926F-2B8F80DC6174}"/>
    <hyperlink ref="A47" r:id="rId46" xr:uid="{C6C2D526-AF53-4578-A9D5-8E30F382D47C}"/>
    <hyperlink ref="A48" r:id="rId47" location="lnk=sametab" xr:uid="{2092CAB3-C948-4296-B453-905D3C26AE15}"/>
    <hyperlink ref="A49" r:id="rId48" xr:uid="{BBEAD913-3105-4856-BAA0-C43474241A25}"/>
    <hyperlink ref="A50" r:id="rId49" xr:uid="{2FBB9065-8B1A-474A-AC8A-32629602D277}"/>
  </hyperlinks>
  <pageMargins left="0.7" right="0.7" top="0.75" bottom="0.75" header="0.3" footer="0.3"/>
  <drawing r:id="rId5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5832D-8FAF-484B-ACEC-7C3E462D6637}">
  <dimension ref="A1:K91"/>
  <sheetViews>
    <sheetView workbookViewId="0">
      <selection activeCell="K103" sqref="K103"/>
    </sheetView>
  </sheetViews>
  <sheetFormatPr defaultRowHeight="15" x14ac:dyDescent="0.25"/>
  <cols>
    <col min="2" max="2" width="28.85546875" customWidth="1"/>
    <col min="7" max="7" width="9.140625" customWidth="1"/>
    <col min="8" max="8" width="22.140625" customWidth="1"/>
  </cols>
  <sheetData>
    <row r="1" spans="1:11" x14ac:dyDescent="0.25">
      <c r="A1" s="15"/>
      <c r="B1" s="15"/>
      <c r="C1" s="1"/>
      <c r="D1" s="1"/>
      <c r="E1" s="15"/>
    </row>
    <row r="2" spans="1:11" x14ac:dyDescent="0.25">
      <c r="A2" s="5"/>
      <c r="B2" s="5"/>
      <c r="C2" s="5" t="s">
        <v>2</v>
      </c>
      <c r="D2" s="16" t="s">
        <v>3</v>
      </c>
      <c r="E2" s="17"/>
      <c r="G2" s="5"/>
      <c r="H2" s="5"/>
      <c r="I2" s="5" t="s">
        <v>2</v>
      </c>
      <c r="J2" s="16" t="s">
        <v>3</v>
      </c>
      <c r="K2" s="17"/>
    </row>
    <row r="3" spans="1:11" x14ac:dyDescent="0.25">
      <c r="A3" s="25" t="s">
        <v>23</v>
      </c>
      <c r="B3" s="25"/>
      <c r="C3" s="25"/>
      <c r="D3" s="1"/>
      <c r="E3" s="15"/>
      <c r="G3" s="25" t="s">
        <v>102</v>
      </c>
      <c r="H3" s="25"/>
      <c r="I3" s="25"/>
      <c r="J3" s="1"/>
      <c r="K3" s="15"/>
    </row>
    <row r="4" spans="1:11" x14ac:dyDescent="0.25">
      <c r="A4" s="15"/>
      <c r="B4" s="15" t="s">
        <v>24</v>
      </c>
      <c r="C4" s="15"/>
      <c r="D4" s="1">
        <v>2.64</v>
      </c>
      <c r="E4" s="18"/>
      <c r="G4" s="15"/>
      <c r="H4" s="15" t="s">
        <v>51</v>
      </c>
      <c r="I4" s="1"/>
      <c r="J4" s="1">
        <v>2.5299999999999998</v>
      </c>
    </row>
    <row r="5" spans="1:11" x14ac:dyDescent="0.25">
      <c r="A5" s="15"/>
      <c r="B5" s="15" t="s">
        <v>25</v>
      </c>
      <c r="C5" s="15"/>
      <c r="D5" s="1">
        <v>2.64</v>
      </c>
      <c r="E5" s="18"/>
      <c r="G5" s="15"/>
      <c r="H5" s="15" t="s">
        <v>52</v>
      </c>
      <c r="I5" s="1"/>
      <c r="J5" s="1">
        <v>1.26</v>
      </c>
    </row>
    <row r="6" spans="1:11" x14ac:dyDescent="0.25">
      <c r="A6" s="15"/>
      <c r="B6" s="15" t="s">
        <v>26</v>
      </c>
      <c r="C6" s="15"/>
      <c r="D6" s="1">
        <v>2.64</v>
      </c>
      <c r="E6" s="18"/>
      <c r="G6" s="15"/>
      <c r="H6" s="15" t="s">
        <v>53</v>
      </c>
      <c r="I6" s="1"/>
      <c r="J6" s="1">
        <v>1.74</v>
      </c>
    </row>
    <row r="7" spans="1:11" x14ac:dyDescent="0.25">
      <c r="A7" s="15"/>
      <c r="B7" s="15" t="s">
        <v>27</v>
      </c>
      <c r="C7" s="15"/>
      <c r="D7" s="1">
        <v>2.64</v>
      </c>
      <c r="E7" s="18"/>
      <c r="G7" s="15"/>
      <c r="H7" s="15" t="s">
        <v>54</v>
      </c>
      <c r="I7" s="1"/>
      <c r="J7" s="1">
        <v>1.74</v>
      </c>
    </row>
    <row r="8" spans="1:11" x14ac:dyDescent="0.25">
      <c r="A8" s="15"/>
      <c r="B8" s="15" t="s">
        <v>28</v>
      </c>
      <c r="C8" s="15"/>
      <c r="D8" s="1">
        <v>2.64</v>
      </c>
      <c r="E8" s="18"/>
      <c r="G8" s="15"/>
      <c r="H8" s="15" t="s">
        <v>55</v>
      </c>
      <c r="I8" s="1"/>
      <c r="J8" s="1">
        <v>1.74</v>
      </c>
    </row>
    <row r="9" spans="1:11" x14ac:dyDescent="0.25">
      <c r="A9" s="15"/>
      <c r="B9" s="15" t="s">
        <v>29</v>
      </c>
      <c r="C9" s="15"/>
      <c r="D9" s="1">
        <v>3.7</v>
      </c>
      <c r="E9" s="18"/>
      <c r="G9" s="15"/>
      <c r="H9" s="15" t="s">
        <v>56</v>
      </c>
      <c r="I9" s="1"/>
      <c r="J9" s="1">
        <v>3.28</v>
      </c>
    </row>
    <row r="10" spans="1:11" x14ac:dyDescent="0.25">
      <c r="A10" s="15"/>
      <c r="B10" s="15" t="s">
        <v>30</v>
      </c>
      <c r="C10" s="15"/>
      <c r="D10" s="1">
        <v>3.7</v>
      </c>
      <c r="E10" s="18"/>
      <c r="G10" s="15"/>
      <c r="H10" s="15" t="s">
        <v>57</v>
      </c>
      <c r="I10" s="1"/>
      <c r="J10" s="1">
        <v>1.26</v>
      </c>
    </row>
    <row r="11" spans="1:11" x14ac:dyDescent="0.25">
      <c r="A11" s="15"/>
      <c r="B11" s="15" t="s">
        <v>31</v>
      </c>
      <c r="C11" s="1"/>
      <c r="D11" s="1">
        <v>2.21</v>
      </c>
      <c r="E11" s="18"/>
      <c r="G11" s="15"/>
      <c r="H11" s="15" t="s">
        <v>58</v>
      </c>
      <c r="I11" s="1"/>
      <c r="J11" s="1">
        <v>3.7</v>
      </c>
    </row>
    <row r="12" spans="1:11" x14ac:dyDescent="0.25">
      <c r="A12" s="15"/>
      <c r="B12" s="15" t="s">
        <v>32</v>
      </c>
      <c r="C12" s="1"/>
      <c r="D12" s="1">
        <v>15.67</v>
      </c>
      <c r="E12" s="18"/>
      <c r="G12" s="15"/>
      <c r="H12" s="15" t="s">
        <v>59</v>
      </c>
      <c r="I12" s="1"/>
      <c r="J12" s="1">
        <v>1.01</v>
      </c>
    </row>
    <row r="13" spans="1:11" x14ac:dyDescent="0.25">
      <c r="A13" s="15"/>
      <c r="B13" s="15" t="s">
        <v>33</v>
      </c>
      <c r="C13" s="1"/>
      <c r="D13" s="1">
        <v>14.88</v>
      </c>
      <c r="E13" s="18"/>
      <c r="G13" s="15"/>
      <c r="H13" s="15" t="s">
        <v>60</v>
      </c>
      <c r="I13" s="1"/>
      <c r="J13" s="1">
        <v>1.01</v>
      </c>
    </row>
    <row r="14" spans="1:11" x14ac:dyDescent="0.25">
      <c r="A14" s="15"/>
      <c r="B14" s="15" t="s">
        <v>34</v>
      </c>
      <c r="C14" s="1"/>
      <c r="D14" s="1">
        <v>8.6</v>
      </c>
      <c r="E14" s="18"/>
      <c r="G14" s="15"/>
      <c r="H14" s="15" t="s">
        <v>61</v>
      </c>
      <c r="I14" s="1"/>
      <c r="J14" s="1">
        <v>0.64</v>
      </c>
    </row>
    <row r="15" spans="1:11" x14ac:dyDescent="0.25">
      <c r="A15" s="15"/>
      <c r="B15" s="15" t="s">
        <v>35</v>
      </c>
      <c r="C15" s="1"/>
      <c r="D15" s="1">
        <v>3.42</v>
      </c>
      <c r="E15" s="18"/>
      <c r="G15" s="15"/>
      <c r="H15" s="15" t="s">
        <v>62</v>
      </c>
      <c r="I15" s="1"/>
      <c r="J15" s="1">
        <v>0.79</v>
      </c>
    </row>
    <row r="16" spans="1:11" x14ac:dyDescent="0.25">
      <c r="A16" s="15"/>
      <c r="B16" s="15" t="s">
        <v>36</v>
      </c>
      <c r="C16" s="1"/>
      <c r="D16" s="1">
        <v>5.27</v>
      </c>
      <c r="E16" s="18"/>
      <c r="G16" s="15"/>
      <c r="H16" s="15" t="s">
        <v>63</v>
      </c>
      <c r="I16" s="1"/>
      <c r="J16" s="1">
        <v>0.69</v>
      </c>
    </row>
    <row r="17" spans="1:11" x14ac:dyDescent="0.25">
      <c r="A17" s="15"/>
      <c r="B17" s="15" t="s">
        <v>37</v>
      </c>
      <c r="C17" s="1"/>
      <c r="D17" s="1">
        <v>9.09</v>
      </c>
      <c r="E17" s="18"/>
      <c r="G17" s="15"/>
      <c r="H17" s="15" t="s">
        <v>64</v>
      </c>
      <c r="I17" s="1"/>
      <c r="J17" s="1">
        <v>0.69</v>
      </c>
    </row>
    <row r="18" spans="1:11" x14ac:dyDescent="0.25">
      <c r="A18" s="15"/>
      <c r="B18" s="15" t="s">
        <v>38</v>
      </c>
      <c r="C18" s="1"/>
      <c r="D18" s="1">
        <v>2.21</v>
      </c>
      <c r="E18" s="18"/>
      <c r="G18" s="15"/>
      <c r="H18" s="15" t="s">
        <v>65</v>
      </c>
      <c r="I18" s="1"/>
      <c r="J18" s="1">
        <v>1.61</v>
      </c>
    </row>
    <row r="19" spans="1:11" x14ac:dyDescent="0.25">
      <c r="A19" s="15"/>
      <c r="B19" s="15" t="s">
        <v>39</v>
      </c>
      <c r="C19" s="1"/>
      <c r="D19" s="1">
        <v>5.27</v>
      </c>
      <c r="E19" s="18"/>
      <c r="G19" s="15"/>
      <c r="H19" s="15" t="s">
        <v>66</v>
      </c>
      <c r="I19" s="1"/>
      <c r="J19" s="1">
        <v>1.26</v>
      </c>
    </row>
    <row r="20" spans="1:11" x14ac:dyDescent="0.25">
      <c r="A20" s="15"/>
      <c r="B20" s="15" t="s">
        <v>40</v>
      </c>
      <c r="C20" s="1"/>
      <c r="D20" s="1">
        <v>10.02</v>
      </c>
      <c r="E20" s="18"/>
      <c r="G20" s="15"/>
      <c r="H20" s="15" t="s">
        <v>67</v>
      </c>
      <c r="I20" s="1"/>
      <c r="J20" s="1">
        <v>1.82</v>
      </c>
    </row>
    <row r="21" spans="1:11" x14ac:dyDescent="0.25">
      <c r="A21" s="15"/>
      <c r="B21" s="24" t="s">
        <v>41</v>
      </c>
      <c r="C21" s="1"/>
      <c r="D21" s="1">
        <v>6.06</v>
      </c>
      <c r="E21" s="19"/>
      <c r="G21" s="15"/>
      <c r="H21" s="15" t="s">
        <v>68</v>
      </c>
      <c r="I21" s="1"/>
      <c r="J21" s="1">
        <v>2.78</v>
      </c>
    </row>
    <row r="22" spans="1:11" x14ac:dyDescent="0.25">
      <c r="A22" s="15"/>
      <c r="B22" s="24" t="s">
        <v>42</v>
      </c>
      <c r="C22" s="1"/>
      <c r="D22" s="1">
        <v>6.06</v>
      </c>
      <c r="E22" s="19"/>
      <c r="G22" s="15"/>
      <c r="H22" s="15" t="s">
        <v>69</v>
      </c>
      <c r="I22" s="1"/>
      <c r="J22" s="1">
        <v>0.53</v>
      </c>
    </row>
    <row r="23" spans="1:11" x14ac:dyDescent="0.25">
      <c r="A23" s="15"/>
      <c r="B23" s="24" t="s">
        <v>43</v>
      </c>
      <c r="C23" s="1"/>
      <c r="D23" s="1">
        <v>6.06</v>
      </c>
      <c r="E23" s="19"/>
      <c r="G23" s="15"/>
      <c r="H23" s="15" t="s">
        <v>70</v>
      </c>
      <c r="I23" s="1"/>
      <c r="J23" s="1">
        <v>4.8</v>
      </c>
    </row>
    <row r="24" spans="1:11" x14ac:dyDescent="0.25">
      <c r="A24" s="15"/>
      <c r="B24" s="24" t="s">
        <v>44</v>
      </c>
      <c r="C24" s="1"/>
      <c r="D24" s="1">
        <v>6.06</v>
      </c>
      <c r="E24" s="19"/>
      <c r="G24" s="15"/>
      <c r="H24" s="15" t="s">
        <v>71</v>
      </c>
      <c r="I24" s="1"/>
      <c r="J24" s="1">
        <v>1.52</v>
      </c>
    </row>
    <row r="25" spans="1:11" x14ac:dyDescent="0.25">
      <c r="A25" s="15"/>
      <c r="B25" s="24" t="s">
        <v>45</v>
      </c>
      <c r="C25" s="1"/>
      <c r="D25" s="1">
        <v>6.06</v>
      </c>
      <c r="E25" s="19"/>
      <c r="G25" s="15"/>
      <c r="H25" s="15" t="s">
        <v>72</v>
      </c>
      <c r="I25" s="1"/>
      <c r="J25" s="1">
        <v>3.75</v>
      </c>
    </row>
    <row r="26" spans="1:11" x14ac:dyDescent="0.25">
      <c r="A26" s="15"/>
      <c r="B26" s="15" t="s">
        <v>46</v>
      </c>
      <c r="C26" s="1"/>
      <c r="D26" s="1">
        <v>5</v>
      </c>
      <c r="E26" s="18"/>
      <c r="G26" s="15"/>
      <c r="H26" s="15" t="s">
        <v>73</v>
      </c>
      <c r="I26" s="1"/>
      <c r="J26" s="1">
        <v>2.11</v>
      </c>
    </row>
    <row r="27" spans="1:11" x14ac:dyDescent="0.25">
      <c r="G27" s="15"/>
      <c r="H27" s="15" t="s">
        <v>74</v>
      </c>
      <c r="I27" s="1"/>
      <c r="J27" s="1">
        <v>1.42</v>
      </c>
    </row>
    <row r="28" spans="1:11" x14ac:dyDescent="0.25">
      <c r="B28" s="25" t="s">
        <v>47</v>
      </c>
      <c r="C28" s="25"/>
      <c r="D28" s="25"/>
      <c r="G28" s="15"/>
      <c r="H28" s="15" t="s">
        <v>118</v>
      </c>
      <c r="I28" s="1"/>
      <c r="J28" s="1">
        <v>1.26</v>
      </c>
      <c r="K28" s="15"/>
    </row>
    <row r="29" spans="1:11" x14ac:dyDescent="0.25">
      <c r="A29" s="5"/>
      <c r="B29" s="5"/>
      <c r="C29" s="5" t="s">
        <v>2</v>
      </c>
      <c r="D29" s="16" t="s">
        <v>3</v>
      </c>
      <c r="E29" s="17"/>
      <c r="G29" s="15"/>
      <c r="H29" s="15" t="s">
        <v>119</v>
      </c>
      <c r="I29" s="1"/>
      <c r="J29" s="1">
        <v>1.37</v>
      </c>
      <c r="K29" s="15"/>
    </row>
    <row r="30" spans="1:11" x14ac:dyDescent="0.25">
      <c r="A30" s="15"/>
      <c r="B30" s="24" t="s">
        <v>48</v>
      </c>
      <c r="C30" s="1"/>
      <c r="D30" s="1">
        <v>0.57999999999999996</v>
      </c>
      <c r="E30" s="4"/>
      <c r="G30" s="15"/>
      <c r="H30" s="15" t="s">
        <v>120</v>
      </c>
      <c r="I30" s="1"/>
      <c r="J30" s="1">
        <v>1.77</v>
      </c>
      <c r="K30" s="15"/>
    </row>
    <row r="31" spans="1:11" x14ac:dyDescent="0.25">
      <c r="A31" s="15"/>
      <c r="B31" s="24" t="s">
        <v>49</v>
      </c>
      <c r="C31" s="1"/>
      <c r="D31" s="1">
        <v>5.53</v>
      </c>
      <c r="E31" s="4"/>
      <c r="G31" s="15"/>
      <c r="H31" s="15" t="s">
        <v>121</v>
      </c>
      <c r="I31" s="1"/>
      <c r="J31" s="1">
        <v>1.42</v>
      </c>
      <c r="K31" s="15"/>
    </row>
    <row r="32" spans="1:11" x14ac:dyDescent="0.25">
      <c r="A32" s="15"/>
      <c r="B32" s="15" t="s">
        <v>75</v>
      </c>
      <c r="C32" s="1"/>
      <c r="D32" s="1">
        <v>1.26</v>
      </c>
      <c r="E32" s="15"/>
      <c r="G32" s="15"/>
      <c r="H32" s="15" t="s">
        <v>122</v>
      </c>
      <c r="I32" s="1"/>
      <c r="J32" s="1">
        <v>1.37</v>
      </c>
      <c r="K32" s="15"/>
    </row>
    <row r="33" spans="1:11" x14ac:dyDescent="0.25">
      <c r="A33" s="15"/>
      <c r="B33" s="15" t="s">
        <v>76</v>
      </c>
      <c r="C33" s="1"/>
      <c r="D33" s="1">
        <v>1.26</v>
      </c>
      <c r="E33" s="15"/>
      <c r="G33" s="15"/>
      <c r="H33" s="15" t="s">
        <v>123</v>
      </c>
      <c r="I33" s="1"/>
      <c r="J33" s="1">
        <v>1.37</v>
      </c>
      <c r="K33" s="15"/>
    </row>
    <row r="34" spans="1:11" x14ac:dyDescent="0.25">
      <c r="A34" s="15"/>
      <c r="B34" s="15" t="s">
        <v>77</v>
      </c>
      <c r="C34" s="1"/>
      <c r="D34" s="1">
        <v>5.05</v>
      </c>
      <c r="E34" s="3"/>
      <c r="G34" s="15"/>
      <c r="H34" s="15" t="s">
        <v>124</v>
      </c>
      <c r="I34" s="1"/>
      <c r="J34" s="1">
        <v>1.37</v>
      </c>
      <c r="K34" s="15"/>
    </row>
    <row r="35" spans="1:11" x14ac:dyDescent="0.25">
      <c r="A35" s="15"/>
      <c r="B35" s="15" t="s">
        <v>78</v>
      </c>
      <c r="C35" s="1"/>
      <c r="D35" s="1">
        <v>3.79</v>
      </c>
      <c r="E35" s="15"/>
      <c r="G35" s="15"/>
      <c r="H35" s="15" t="s">
        <v>125</v>
      </c>
      <c r="I35" s="1"/>
      <c r="J35" s="1">
        <v>1.37</v>
      </c>
      <c r="K35" s="15"/>
    </row>
    <row r="36" spans="1:11" x14ac:dyDescent="0.25">
      <c r="A36" s="15"/>
      <c r="B36" s="15" t="s">
        <v>79</v>
      </c>
      <c r="C36" s="1"/>
      <c r="D36" s="1">
        <v>4.32</v>
      </c>
      <c r="E36" s="15"/>
      <c r="G36" s="15"/>
      <c r="H36" s="15" t="s">
        <v>126</v>
      </c>
      <c r="I36" s="1"/>
      <c r="J36" s="1">
        <v>1.52</v>
      </c>
      <c r="K36" s="15"/>
    </row>
    <row r="37" spans="1:11" x14ac:dyDescent="0.25">
      <c r="A37" s="15"/>
      <c r="B37" s="15" t="s">
        <v>80</v>
      </c>
      <c r="C37" s="1"/>
      <c r="D37" s="1">
        <v>2.75</v>
      </c>
      <c r="E37" s="15"/>
      <c r="G37" s="15"/>
      <c r="H37" s="15" t="s">
        <v>127</v>
      </c>
      <c r="I37" s="1"/>
      <c r="J37" s="1">
        <v>2.02</v>
      </c>
    </row>
    <row r="38" spans="1:11" x14ac:dyDescent="0.25">
      <c r="A38" s="15"/>
      <c r="B38" s="15" t="s">
        <v>81</v>
      </c>
      <c r="C38" s="1"/>
      <c r="D38" s="1">
        <v>2.85</v>
      </c>
      <c r="E38" s="15"/>
      <c r="G38" s="15"/>
      <c r="H38" s="15" t="s">
        <v>128</v>
      </c>
      <c r="I38" s="1"/>
      <c r="J38" s="1">
        <v>1.05</v>
      </c>
    </row>
    <row r="39" spans="1:11" x14ac:dyDescent="0.25">
      <c r="A39" s="15"/>
      <c r="B39" s="15" t="s">
        <v>82</v>
      </c>
      <c r="C39" s="1"/>
      <c r="D39" s="1">
        <v>3.22</v>
      </c>
      <c r="E39" s="15"/>
      <c r="G39" s="15"/>
      <c r="H39" s="15" t="s">
        <v>129</v>
      </c>
      <c r="I39" s="1"/>
      <c r="J39" s="1">
        <v>0.69</v>
      </c>
    </row>
    <row r="40" spans="1:11" x14ac:dyDescent="0.25">
      <c r="A40" s="15"/>
      <c r="B40" s="15" t="s">
        <v>83</v>
      </c>
      <c r="C40" s="1"/>
      <c r="D40" s="1">
        <v>3.22</v>
      </c>
      <c r="E40" s="15"/>
      <c r="G40" s="15"/>
      <c r="H40" s="15" t="s">
        <v>130</v>
      </c>
      <c r="I40" s="1"/>
      <c r="J40" s="1">
        <v>3.75</v>
      </c>
    </row>
    <row r="41" spans="1:11" x14ac:dyDescent="0.25">
      <c r="A41" s="15"/>
      <c r="B41" s="15" t="s">
        <v>84</v>
      </c>
      <c r="C41" s="1"/>
      <c r="D41" s="1">
        <v>2.21</v>
      </c>
      <c r="E41" s="15"/>
      <c r="G41" s="15"/>
      <c r="H41" s="15" t="s">
        <v>131</v>
      </c>
      <c r="I41" s="1"/>
      <c r="J41" s="1">
        <v>1.52</v>
      </c>
    </row>
    <row r="42" spans="1:11" x14ac:dyDescent="0.25">
      <c r="A42" s="15"/>
      <c r="B42" s="15" t="s">
        <v>85</v>
      </c>
      <c r="C42" s="1"/>
      <c r="D42" s="1">
        <v>3.03</v>
      </c>
      <c r="E42" s="15"/>
      <c r="G42" s="15"/>
      <c r="H42" s="15" t="s">
        <v>132</v>
      </c>
      <c r="I42" s="1"/>
      <c r="J42" s="1">
        <v>3.79</v>
      </c>
    </row>
    <row r="43" spans="1:11" x14ac:dyDescent="0.25">
      <c r="A43" s="15"/>
      <c r="B43" s="15" t="s">
        <v>86</v>
      </c>
      <c r="C43" s="1"/>
      <c r="D43" s="1">
        <v>3.27</v>
      </c>
      <c r="E43" s="15"/>
      <c r="G43" s="15"/>
      <c r="H43" s="15" t="s">
        <v>133</v>
      </c>
      <c r="I43" s="1"/>
      <c r="J43" s="1">
        <v>1.82</v>
      </c>
    </row>
    <row r="44" spans="1:11" x14ac:dyDescent="0.25">
      <c r="A44" s="15"/>
      <c r="B44" s="15" t="s">
        <v>87</v>
      </c>
      <c r="C44" s="1"/>
      <c r="D44" s="1">
        <v>3.27</v>
      </c>
      <c r="E44" s="15"/>
      <c r="G44" s="15"/>
      <c r="H44" s="15" t="s">
        <v>134</v>
      </c>
      <c r="I44" s="1"/>
      <c r="J44" s="1">
        <v>1.32</v>
      </c>
    </row>
    <row r="45" spans="1:11" x14ac:dyDescent="0.25">
      <c r="A45" s="15"/>
      <c r="B45" s="15" t="s">
        <v>88</v>
      </c>
      <c r="C45" s="1"/>
      <c r="D45" s="1">
        <v>7.12</v>
      </c>
      <c r="E45" s="15"/>
      <c r="G45" s="15"/>
      <c r="H45" s="15" t="s">
        <v>135</v>
      </c>
      <c r="I45" s="1"/>
      <c r="J45" s="1">
        <v>1.64</v>
      </c>
    </row>
    <row r="46" spans="1:11" x14ac:dyDescent="0.25">
      <c r="A46" s="15"/>
      <c r="B46" s="15" t="s">
        <v>89</v>
      </c>
      <c r="C46" s="1"/>
      <c r="D46" s="1">
        <v>1.1599999999999999</v>
      </c>
      <c r="E46" s="15"/>
      <c r="G46" s="15"/>
      <c r="H46" s="15" t="s">
        <v>136</v>
      </c>
      <c r="I46" s="1"/>
      <c r="J46" s="1">
        <v>1.38</v>
      </c>
    </row>
    <row r="47" spans="1:11" x14ac:dyDescent="0.25">
      <c r="A47" s="15"/>
      <c r="B47" s="15" t="s">
        <v>90</v>
      </c>
      <c r="C47" s="1"/>
      <c r="D47" s="1">
        <v>2.3199999999999998</v>
      </c>
      <c r="E47" s="15"/>
      <c r="G47" s="15"/>
      <c r="H47" s="15" t="s">
        <v>137</v>
      </c>
      <c r="I47" s="1"/>
      <c r="J47" s="1">
        <v>1.26</v>
      </c>
    </row>
    <row r="48" spans="1:11" x14ac:dyDescent="0.25">
      <c r="A48" s="15"/>
      <c r="B48" s="15" t="s">
        <v>91</v>
      </c>
      <c r="C48" s="1"/>
      <c r="D48" s="1">
        <v>1.52</v>
      </c>
      <c r="E48" s="15"/>
      <c r="G48" s="15"/>
      <c r="H48" s="15" t="s">
        <v>138</v>
      </c>
      <c r="I48" s="1"/>
      <c r="J48" s="1">
        <v>0.76</v>
      </c>
    </row>
    <row r="49" spans="1:10" x14ac:dyDescent="0.25">
      <c r="A49" s="15"/>
      <c r="B49" s="15" t="s">
        <v>92</v>
      </c>
      <c r="C49" s="1"/>
      <c r="D49" s="1">
        <v>1.8</v>
      </c>
      <c r="E49" s="15"/>
      <c r="G49" s="15"/>
      <c r="H49" s="15" t="s">
        <v>139</v>
      </c>
      <c r="I49" s="1"/>
      <c r="J49" s="1">
        <v>2.78</v>
      </c>
    </row>
    <row r="50" spans="1:10" x14ac:dyDescent="0.25">
      <c r="A50" s="15"/>
      <c r="B50" s="15" t="s">
        <v>93</v>
      </c>
      <c r="C50" s="1"/>
      <c r="D50" s="1">
        <v>1.8</v>
      </c>
      <c r="E50" s="15"/>
      <c r="G50" s="15"/>
      <c r="H50" s="15" t="s">
        <v>140</v>
      </c>
      <c r="I50" s="1"/>
      <c r="J50" s="1">
        <v>1.77</v>
      </c>
    </row>
    <row r="51" spans="1:10" x14ac:dyDescent="0.25">
      <c r="A51" s="15"/>
      <c r="B51" s="15" t="s">
        <v>94</v>
      </c>
      <c r="C51" s="1"/>
      <c r="D51" s="1">
        <v>1.01</v>
      </c>
      <c r="E51" s="15"/>
      <c r="G51" s="15"/>
      <c r="H51" s="15" t="s">
        <v>141</v>
      </c>
      <c r="I51" s="1"/>
      <c r="J51" s="1">
        <v>2.42</v>
      </c>
    </row>
    <row r="52" spans="1:10" x14ac:dyDescent="0.25">
      <c r="A52" s="15"/>
      <c r="B52" s="15" t="s">
        <v>95</v>
      </c>
      <c r="C52" s="1"/>
      <c r="D52" s="1">
        <v>1.1100000000000001</v>
      </c>
      <c r="E52" s="15"/>
      <c r="G52" s="15"/>
      <c r="H52" s="15" t="s">
        <v>142</v>
      </c>
      <c r="I52" s="1"/>
      <c r="J52" s="1">
        <v>1.27</v>
      </c>
    </row>
    <row r="53" spans="1:10" x14ac:dyDescent="0.25">
      <c r="A53" s="15"/>
      <c r="B53" s="15" t="s">
        <v>96</v>
      </c>
      <c r="C53" s="1"/>
      <c r="D53" s="1">
        <v>3.27</v>
      </c>
      <c r="E53" s="15"/>
      <c r="G53" s="15"/>
      <c r="H53" s="15" t="s">
        <v>143</v>
      </c>
      <c r="I53" s="1"/>
      <c r="J53" s="1">
        <v>2.21</v>
      </c>
    </row>
    <row r="54" spans="1:10" x14ac:dyDescent="0.25">
      <c r="A54" s="15"/>
      <c r="B54" s="15" t="s">
        <v>97</v>
      </c>
      <c r="C54" s="1"/>
      <c r="D54" s="1">
        <v>3.16</v>
      </c>
      <c r="E54" s="15"/>
      <c r="G54" s="15"/>
      <c r="H54" s="15" t="s">
        <v>144</v>
      </c>
      <c r="I54" s="1"/>
      <c r="J54" s="1">
        <v>1.05</v>
      </c>
    </row>
    <row r="55" spans="1:10" x14ac:dyDescent="0.25">
      <c r="A55" s="15"/>
      <c r="B55" s="15" t="s">
        <v>98</v>
      </c>
      <c r="C55" s="1"/>
      <c r="D55" s="1">
        <v>2.5299999999999998</v>
      </c>
      <c r="E55" s="15"/>
      <c r="G55" s="15"/>
      <c r="H55" s="15" t="s">
        <v>145</v>
      </c>
      <c r="I55" s="1"/>
      <c r="J55" s="1">
        <v>3.79</v>
      </c>
    </row>
    <row r="56" spans="1:10" x14ac:dyDescent="0.25">
      <c r="A56" s="15"/>
      <c r="B56" s="15" t="s">
        <v>99</v>
      </c>
      <c r="C56" s="1"/>
      <c r="D56" s="1">
        <v>0.53</v>
      </c>
      <c r="E56" s="15"/>
      <c r="G56" s="15"/>
      <c r="H56" s="15" t="s">
        <v>146</v>
      </c>
      <c r="I56" s="1"/>
      <c r="J56" s="1">
        <v>3.79</v>
      </c>
    </row>
    <row r="57" spans="1:10" x14ac:dyDescent="0.25">
      <c r="A57" s="15"/>
      <c r="B57" s="15" t="s">
        <v>100</v>
      </c>
      <c r="C57" s="1"/>
      <c r="D57" s="1">
        <v>1.37</v>
      </c>
      <c r="E57" s="15"/>
      <c r="G57" s="15"/>
      <c r="H57" s="15" t="s">
        <v>147</v>
      </c>
      <c r="I57" s="1"/>
      <c r="J57" s="1">
        <v>1.21</v>
      </c>
    </row>
    <row r="58" spans="1:10" x14ac:dyDescent="0.25">
      <c r="A58" s="15"/>
      <c r="B58" s="15" t="s">
        <v>101</v>
      </c>
      <c r="C58" s="1"/>
      <c r="D58" s="1">
        <v>0.57999999999999996</v>
      </c>
      <c r="E58" s="15"/>
      <c r="G58" s="15"/>
      <c r="H58" s="15" t="s">
        <v>148</v>
      </c>
      <c r="I58" s="1"/>
      <c r="J58" s="1">
        <v>1.49</v>
      </c>
    </row>
    <row r="59" spans="1:10" x14ac:dyDescent="0.25">
      <c r="A59" s="15"/>
      <c r="G59" s="15"/>
      <c r="H59" s="15" t="s">
        <v>149</v>
      </c>
      <c r="I59" s="1"/>
      <c r="J59" s="1">
        <v>1.27</v>
      </c>
    </row>
    <row r="60" spans="1:10" x14ac:dyDescent="0.25">
      <c r="A60" s="5"/>
      <c r="B60" s="5"/>
      <c r="C60" s="5" t="s">
        <v>2</v>
      </c>
      <c r="D60" s="16" t="s">
        <v>3</v>
      </c>
      <c r="E60" s="17" t="s">
        <v>22</v>
      </c>
      <c r="G60" s="15"/>
      <c r="H60" s="15" t="s">
        <v>150</v>
      </c>
      <c r="I60" s="1"/>
      <c r="J60" s="1">
        <v>3.79</v>
      </c>
    </row>
    <row r="61" spans="1:10" x14ac:dyDescent="0.25">
      <c r="A61" s="25" t="s">
        <v>103</v>
      </c>
      <c r="B61" s="25"/>
      <c r="C61" s="25"/>
      <c r="D61" s="1"/>
      <c r="E61" s="15"/>
      <c r="G61" s="15"/>
      <c r="H61" s="15" t="s">
        <v>151</v>
      </c>
      <c r="I61" s="1"/>
      <c r="J61" s="1">
        <v>3.79</v>
      </c>
    </row>
    <row r="62" spans="1:10" x14ac:dyDescent="0.25">
      <c r="A62" s="15"/>
      <c r="B62" s="15" t="s">
        <v>104</v>
      </c>
      <c r="C62" s="1"/>
      <c r="D62" s="1">
        <v>2.8</v>
      </c>
      <c r="E62" s="15"/>
      <c r="G62" s="15"/>
      <c r="H62" s="15" t="s">
        <v>152</v>
      </c>
      <c r="I62" s="1"/>
      <c r="J62" s="1">
        <v>3.54</v>
      </c>
    </row>
    <row r="63" spans="1:10" x14ac:dyDescent="0.25">
      <c r="A63" s="15"/>
      <c r="B63" s="15" t="s">
        <v>105</v>
      </c>
      <c r="C63" s="1"/>
      <c r="D63" s="1">
        <v>2.8</v>
      </c>
      <c r="E63" s="15"/>
      <c r="G63" s="15"/>
      <c r="H63" s="15" t="s">
        <v>153</v>
      </c>
      <c r="I63" s="1"/>
      <c r="J63" s="1">
        <v>2.42</v>
      </c>
    </row>
    <row r="64" spans="1:10" x14ac:dyDescent="0.25">
      <c r="A64" s="15"/>
      <c r="B64" s="15" t="s">
        <v>106</v>
      </c>
      <c r="C64" s="1"/>
      <c r="D64" s="1">
        <v>2.78</v>
      </c>
      <c r="E64" s="15"/>
      <c r="G64" s="15"/>
      <c r="H64" s="15" t="s">
        <v>154</v>
      </c>
      <c r="I64" s="1"/>
      <c r="J64" s="1">
        <v>2.4700000000000002</v>
      </c>
    </row>
    <row r="65" spans="1:10" x14ac:dyDescent="0.25">
      <c r="A65" s="15"/>
      <c r="B65" s="15" t="s">
        <v>107</v>
      </c>
      <c r="C65" s="1"/>
      <c r="D65" s="1">
        <v>2.02</v>
      </c>
      <c r="E65" s="15"/>
      <c r="G65" s="15"/>
      <c r="H65" s="15" t="s">
        <v>155</v>
      </c>
      <c r="I65" s="1"/>
      <c r="J65" s="1">
        <v>5.05</v>
      </c>
    </row>
    <row r="66" spans="1:10" x14ac:dyDescent="0.25">
      <c r="A66" s="15"/>
      <c r="B66" s="15" t="s">
        <v>108</v>
      </c>
      <c r="C66" s="1"/>
      <c r="D66" s="1">
        <v>1.37</v>
      </c>
      <c r="E66" s="15"/>
      <c r="G66" s="15"/>
      <c r="H66" s="15" t="s">
        <v>156</v>
      </c>
      <c r="I66" s="1"/>
      <c r="J66" s="1">
        <v>5.05</v>
      </c>
    </row>
    <row r="67" spans="1:10" x14ac:dyDescent="0.25">
      <c r="A67" s="15"/>
      <c r="B67" s="15" t="s">
        <v>109</v>
      </c>
      <c r="C67" s="1"/>
      <c r="D67" s="1">
        <v>1.01</v>
      </c>
      <c r="E67" s="15"/>
      <c r="G67" s="15"/>
      <c r="H67" s="15" t="s">
        <v>157</v>
      </c>
      <c r="I67" s="1"/>
      <c r="J67" s="1">
        <v>1.52</v>
      </c>
    </row>
    <row r="68" spans="1:10" x14ac:dyDescent="0.25">
      <c r="A68" s="15"/>
      <c r="B68" s="15" t="s">
        <v>110</v>
      </c>
      <c r="C68" s="1"/>
      <c r="D68" s="1">
        <v>3.79</v>
      </c>
      <c r="E68" s="14"/>
      <c r="G68" s="15"/>
      <c r="H68" s="15" t="s">
        <v>158</v>
      </c>
      <c r="I68" s="1"/>
      <c r="J68" s="1">
        <v>1.59</v>
      </c>
    </row>
    <row r="69" spans="1:10" x14ac:dyDescent="0.25">
      <c r="A69" s="15"/>
      <c r="B69" s="15" t="s">
        <v>111</v>
      </c>
      <c r="C69" s="1"/>
      <c r="D69" s="1">
        <v>3.54</v>
      </c>
      <c r="E69" s="15"/>
      <c r="G69" s="15"/>
      <c r="H69" s="15" t="s">
        <v>159</v>
      </c>
      <c r="I69" s="1"/>
      <c r="J69" s="1">
        <v>1.01</v>
      </c>
    </row>
    <row r="70" spans="1:10" x14ac:dyDescent="0.25">
      <c r="A70" s="15"/>
      <c r="B70" s="15" t="s">
        <v>112</v>
      </c>
      <c r="C70" s="1"/>
      <c r="D70" s="1">
        <v>3</v>
      </c>
      <c r="E70" s="14"/>
      <c r="G70" s="15"/>
      <c r="H70" s="15" t="s">
        <v>160</v>
      </c>
      <c r="I70" s="1"/>
      <c r="J70" s="1">
        <v>1.26</v>
      </c>
    </row>
    <row r="71" spans="1:10" x14ac:dyDescent="0.25">
      <c r="A71" s="15"/>
      <c r="B71" s="15" t="s">
        <v>113</v>
      </c>
      <c r="C71" s="1"/>
      <c r="D71" s="1">
        <v>3.37</v>
      </c>
      <c r="E71" s="15"/>
      <c r="G71" s="15"/>
      <c r="H71" s="15" t="s">
        <v>161</v>
      </c>
      <c r="I71" s="1"/>
      <c r="J71" s="1">
        <v>1.42</v>
      </c>
    </row>
    <row r="72" spans="1:10" x14ac:dyDescent="0.25">
      <c r="A72" s="15"/>
      <c r="B72" s="15" t="s">
        <v>114</v>
      </c>
      <c r="C72" s="1"/>
      <c r="D72" s="1">
        <v>1.26</v>
      </c>
      <c r="E72" s="4"/>
      <c r="G72" s="15"/>
      <c r="H72" s="15" t="s">
        <v>162</v>
      </c>
      <c r="I72" s="1"/>
      <c r="J72" s="1">
        <v>3.54</v>
      </c>
    </row>
    <row r="73" spans="1:10" x14ac:dyDescent="0.25">
      <c r="A73" s="15"/>
      <c r="B73" s="15" t="s">
        <v>115</v>
      </c>
      <c r="C73" s="1"/>
      <c r="D73" s="1">
        <v>1.36</v>
      </c>
      <c r="E73" s="4"/>
      <c r="G73" s="15"/>
      <c r="H73" s="15" t="s">
        <v>163</v>
      </c>
      <c r="I73" s="1"/>
      <c r="J73" s="1">
        <v>5.05</v>
      </c>
    </row>
    <row r="74" spans="1:10" x14ac:dyDescent="0.25">
      <c r="A74" s="15"/>
      <c r="B74" s="15" t="s">
        <v>116</v>
      </c>
      <c r="C74" s="1"/>
      <c r="D74" s="1">
        <v>3.97</v>
      </c>
      <c r="E74" s="15"/>
      <c r="G74" s="15"/>
      <c r="H74" s="15" t="s">
        <v>164</v>
      </c>
      <c r="I74" s="1"/>
      <c r="J74" s="1">
        <v>1.05</v>
      </c>
    </row>
    <row r="75" spans="1:10" x14ac:dyDescent="0.25">
      <c r="A75" s="15"/>
      <c r="B75" s="15" t="s">
        <v>117</v>
      </c>
      <c r="C75" s="1"/>
      <c r="D75" s="1">
        <v>2.02</v>
      </c>
      <c r="E75" s="15"/>
      <c r="G75" s="15"/>
      <c r="H75" s="15" t="s">
        <v>165</v>
      </c>
      <c r="I75" s="1"/>
      <c r="J75" s="1">
        <v>4.04</v>
      </c>
    </row>
    <row r="76" spans="1:10" x14ac:dyDescent="0.25">
      <c r="A76" s="15"/>
      <c r="G76" s="15"/>
      <c r="H76" s="15" t="s">
        <v>166</v>
      </c>
      <c r="I76" s="1"/>
      <c r="J76" s="1">
        <v>1</v>
      </c>
    </row>
    <row r="77" spans="1:10" x14ac:dyDescent="0.25">
      <c r="A77" s="15"/>
      <c r="G77" s="15"/>
      <c r="H77" s="15" t="s">
        <v>167</v>
      </c>
      <c r="I77" s="1"/>
      <c r="J77" s="1">
        <v>3.79</v>
      </c>
    </row>
    <row r="78" spans="1:10" x14ac:dyDescent="0.25">
      <c r="A78" s="15"/>
      <c r="G78" s="15"/>
      <c r="H78" s="15" t="s">
        <v>168</v>
      </c>
      <c r="I78" s="1"/>
      <c r="J78" s="1">
        <v>0.69</v>
      </c>
    </row>
    <row r="79" spans="1:10" x14ac:dyDescent="0.25">
      <c r="A79" s="15"/>
      <c r="G79" s="15"/>
      <c r="H79" s="15" t="s">
        <v>169</v>
      </c>
      <c r="I79" s="1"/>
      <c r="J79" s="1">
        <v>1.57</v>
      </c>
    </row>
    <row r="80" spans="1:10" x14ac:dyDescent="0.25">
      <c r="A80" s="15"/>
      <c r="G80" s="15"/>
      <c r="H80" s="15" t="s">
        <v>170</v>
      </c>
      <c r="I80" s="1"/>
      <c r="J80" s="1">
        <v>5.96</v>
      </c>
    </row>
    <row r="81" spans="1:10" x14ac:dyDescent="0.25">
      <c r="A81" s="15"/>
      <c r="G81" s="15"/>
      <c r="H81" s="15" t="s">
        <v>171</v>
      </c>
      <c r="I81" s="1"/>
      <c r="J81" s="1">
        <v>5.31</v>
      </c>
    </row>
    <row r="82" spans="1:10" x14ac:dyDescent="0.25">
      <c r="G82" s="15"/>
      <c r="H82" s="15" t="s">
        <v>172</v>
      </c>
      <c r="I82" s="1"/>
      <c r="J82" s="1">
        <v>3.96</v>
      </c>
    </row>
    <row r="83" spans="1:10" x14ac:dyDescent="0.25">
      <c r="G83" s="15"/>
      <c r="H83" s="15" t="s">
        <v>173</v>
      </c>
      <c r="I83" s="1"/>
      <c r="J83" s="1">
        <v>2.37</v>
      </c>
    </row>
    <row r="84" spans="1:10" x14ac:dyDescent="0.25">
      <c r="G84" s="15"/>
      <c r="H84" s="15" t="s">
        <v>174</v>
      </c>
      <c r="I84" s="1"/>
      <c r="J84" s="1">
        <v>1.26</v>
      </c>
    </row>
    <row r="85" spans="1:10" x14ac:dyDescent="0.25">
      <c r="G85" s="15"/>
      <c r="H85" s="15" t="s">
        <v>175</v>
      </c>
      <c r="I85" s="1"/>
      <c r="J85" s="1">
        <v>1.26</v>
      </c>
    </row>
    <row r="86" spans="1:10" x14ac:dyDescent="0.25">
      <c r="G86" s="15"/>
      <c r="H86" s="15" t="s">
        <v>176</v>
      </c>
      <c r="I86" s="1"/>
      <c r="J86" s="1">
        <v>0.61</v>
      </c>
    </row>
    <row r="87" spans="1:10" x14ac:dyDescent="0.25">
      <c r="G87" s="15"/>
      <c r="H87" s="15" t="s">
        <v>177</v>
      </c>
      <c r="I87" s="1"/>
      <c r="J87" s="1">
        <v>2.5299999999999998</v>
      </c>
    </row>
    <row r="88" spans="1:10" x14ac:dyDescent="0.25">
      <c r="G88" s="15"/>
      <c r="H88" s="15" t="s">
        <v>178</v>
      </c>
      <c r="I88" s="1"/>
      <c r="J88" s="1">
        <v>2.02</v>
      </c>
    </row>
    <row r="89" spans="1:10" x14ac:dyDescent="0.25">
      <c r="G89" s="15"/>
      <c r="H89" s="15" t="s">
        <v>179</v>
      </c>
      <c r="I89" s="1"/>
      <c r="J89" s="1">
        <v>2.9</v>
      </c>
    </row>
    <row r="90" spans="1:10" x14ac:dyDescent="0.25">
      <c r="G90" s="15"/>
      <c r="H90" s="15" t="s">
        <v>180</v>
      </c>
      <c r="I90" s="1"/>
      <c r="J90" s="1">
        <v>1.1000000000000001</v>
      </c>
    </row>
    <row r="91" spans="1:10" x14ac:dyDescent="0.25">
      <c r="G91" s="15"/>
      <c r="H91" s="15" t="s">
        <v>181</v>
      </c>
      <c r="I91" s="1"/>
      <c r="J91" s="1">
        <v>1.27</v>
      </c>
    </row>
  </sheetData>
  <mergeCells count="4">
    <mergeCell ref="A3:C3"/>
    <mergeCell ref="B28:D28"/>
    <mergeCell ref="G3:I3"/>
    <mergeCell ref="A61:C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market price comp. (clothing)</vt:lpstr>
      <vt:lpstr>market price comp. (health)</vt:lpstr>
      <vt:lpstr>market price comp. (misc.)</vt:lpstr>
      <vt:lpstr>market price comp. (snacks)</vt:lpstr>
      <vt:lpstr>inconsistent items</vt:lpstr>
    </vt:vector>
  </TitlesOfParts>
  <Company>Allegheny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Byrne, Lauren</dc:creator>
  <cp:lastModifiedBy>Carroll, Jennifer</cp:lastModifiedBy>
  <dcterms:created xsi:type="dcterms:W3CDTF">2021-05-13T14:10:07Z</dcterms:created>
  <dcterms:modified xsi:type="dcterms:W3CDTF">2021-06-30T13:20:01Z</dcterms:modified>
</cp:coreProperties>
</file>